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0" yWindow="-15" windowWidth="7725" windowHeight="8265"/>
  </bookViews>
  <sheets>
    <sheet name="SECTORECONÓMICO" sheetId="1" r:id="rId1"/>
  </sheets>
  <calcPr calcId="145621"/>
</workbook>
</file>

<file path=xl/calcChain.xml><?xml version="1.0" encoding="utf-8"?>
<calcChain xmlns="http://schemas.openxmlformats.org/spreadsheetml/2006/main">
  <c r="D116" i="1" l="1"/>
  <c r="D112" i="1"/>
  <c r="F76" i="1"/>
  <c r="E76" i="1"/>
  <c r="D76" i="1"/>
  <c r="C76" i="1"/>
  <c r="F72" i="1"/>
  <c r="E72" i="1"/>
  <c r="D72" i="1"/>
  <c r="C72" i="1"/>
  <c r="F56" i="1"/>
  <c r="D56" i="1"/>
  <c r="C56" i="1"/>
  <c r="F52" i="1"/>
  <c r="D52" i="1"/>
  <c r="C52" i="1"/>
  <c r="F35" i="1"/>
  <c r="E35" i="1"/>
  <c r="D35" i="1"/>
  <c r="C35" i="1"/>
  <c r="F31" i="1"/>
  <c r="E31" i="1"/>
  <c r="D31" i="1"/>
  <c r="C31" i="1"/>
  <c r="D136" i="1"/>
  <c r="D132" i="1"/>
  <c r="F14" i="1"/>
  <c r="E14" i="1"/>
  <c r="D14" i="1"/>
  <c r="C14" i="1"/>
  <c r="F10" i="1"/>
  <c r="E10" i="1"/>
  <c r="D10" i="1"/>
  <c r="C10" i="1"/>
</calcChain>
</file>

<file path=xl/sharedStrings.xml><?xml version="1.0" encoding="utf-8"?>
<sst xmlns="http://schemas.openxmlformats.org/spreadsheetml/2006/main" count="162" uniqueCount="46">
  <si>
    <t>AÑO 2010</t>
  </si>
  <si>
    <t>AÑO 2011</t>
  </si>
  <si>
    <t>2° TRIMESTRE</t>
  </si>
  <si>
    <t>4° TRIMESTRE</t>
  </si>
  <si>
    <t>AÑO 2012</t>
  </si>
  <si>
    <t>AÑO 2013</t>
  </si>
  <si>
    <t>AÑO 2014</t>
  </si>
  <si>
    <t>AÑO 2015</t>
  </si>
  <si>
    <t>AÑO 2016</t>
  </si>
  <si>
    <t>AÑO 2017</t>
  </si>
  <si>
    <t>TOTAL</t>
  </si>
  <si>
    <t>SECTOR ECONÓMICO</t>
  </si>
  <si>
    <t>Primario</t>
  </si>
  <si>
    <t>Agricultura, Ganadería, Caza y Pesca</t>
  </si>
  <si>
    <t>Secundario</t>
  </si>
  <si>
    <t>Industrias Manufactureras(*)</t>
  </si>
  <si>
    <t>Construcción</t>
  </si>
  <si>
    <t>Terciario</t>
  </si>
  <si>
    <t>Comercio, Restaurantes y Hoteles</t>
  </si>
  <si>
    <t>Servicios Comunales, Sociales y Personales</t>
  </si>
  <si>
    <t>Otros (**)</t>
  </si>
  <si>
    <t xml:space="preserve"> (*) Incluye valores menores a 0,5%  que corresponde a la rama de actividad “Minas y Canteras”</t>
  </si>
  <si>
    <t>(**) Incluye: Electricidad, Gas y Agua; Transporte, Almacenes y Comunicaciones y Finanzas, Seguros e Inmuebles</t>
  </si>
  <si>
    <t>(***) Los porcentajes no suman 100%   porque no se presenta el porcentaje de los datos No Reportados</t>
  </si>
  <si>
    <t>(*)Incluye valores menores a 0,5% que correspobde a la raman de actividad "Minas y Canteras"</t>
  </si>
  <si>
    <t>(**) Incluye:  Electricidad, Gas y Agua; Transporte, Almacenes y Comunicaciones y Finanzas, Seguros e Inmuebles</t>
  </si>
  <si>
    <t>CUADRO 3</t>
  </si>
  <si>
    <r>
      <t>1</t>
    </r>
    <r>
      <rPr>
        <b/>
        <vertAlign val="superscript"/>
        <sz val="11"/>
        <rFont val="Arial Narrow"/>
        <family val="2"/>
      </rPr>
      <t xml:space="preserve">er </t>
    </r>
    <r>
      <rPr>
        <b/>
        <sz val="11"/>
        <rFont val="Arial Narrow"/>
        <family val="2"/>
      </rPr>
      <t>TRIMESTRE</t>
    </r>
  </si>
  <si>
    <r>
      <t>3</t>
    </r>
    <r>
      <rPr>
        <b/>
        <vertAlign val="superscript"/>
        <sz val="11"/>
        <rFont val="Arial Narrow"/>
        <family val="2"/>
      </rPr>
      <t>er</t>
    </r>
    <r>
      <rPr>
        <b/>
        <sz val="11"/>
        <rFont val="Arial Narrow"/>
        <family val="2"/>
      </rPr>
      <t xml:space="preserve"> TRIMESTRE(***)</t>
    </r>
  </si>
  <si>
    <r>
      <t>3</t>
    </r>
    <r>
      <rPr>
        <b/>
        <vertAlign val="superscript"/>
        <sz val="11"/>
        <rFont val="Arial Narrow"/>
        <family val="2"/>
      </rPr>
      <t>er</t>
    </r>
    <r>
      <rPr>
        <b/>
        <sz val="11"/>
        <rFont val="Arial Narrow"/>
        <family val="2"/>
      </rPr>
      <t xml:space="preserve"> TRIMESTRE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</si>
  <si>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 xml:space="preserve">: DGEEC. ECE 2014 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</si>
  <si>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2015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</si>
  <si>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2016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</si>
  <si>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2017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</si>
  <si>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DGEEC.ECE 2013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</si>
  <si>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2012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</si>
  <si>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>: DGEEC. ECE  2011</t>
    </r>
  </si>
  <si>
    <r>
      <rPr>
        <b/>
        <sz val="10"/>
        <rFont val="Arial Narrow"/>
        <family val="2"/>
      </rPr>
      <t>Fuente</t>
    </r>
    <r>
      <rPr>
        <sz val="10"/>
        <rFont val="Arial Narrow"/>
        <family val="2"/>
      </rPr>
      <t xml:space="preserve">: DGEEC. ECE 2010 </t>
    </r>
  </si>
  <si>
    <t>ASUNCIÓN Y CENTRAL URBANO. POBLACIÓN DE 10 AÑOS Y MÁS DE EDAD OCUPADA POR AÑO Y TRIMESTRE, SEGÚN SECTOR ECONÓMICO. AÑO 2010</t>
  </si>
  <si>
    <t>ASUNCIÓN Y CENTRAL URBANO. POBLACIÓN DE 10 AÑOS Y MÁS DE EDAD OCUPADA POR AÑO Y TRIMESTRE, SEGÚN SECTOR ECONÓMICO. AÑO 2011</t>
  </si>
  <si>
    <t>ASUNCIÓN Y CENTRAL URBANO. POBLACIÓN DE 10 AÑOS Y MÁS DE EDAD OCUPADA POR AÑO Y TRIMESTRE, SEGÚN SECTOR ECONÓMICO. AÑO 2012</t>
  </si>
  <si>
    <t>ASUNCIÓN Y CENTRAL URBANO. POBLACIÓN DE 10 AÑOS Y MÁS DE EDAD OCUPADA POR AÑO Y TRIMESTRE, SEGÚN SECTOR ECONÓMICO. AÑO 2013</t>
  </si>
  <si>
    <t>ASUNCIÓN Y CENTRAL URBANO. POBLACIÓN DE 10 AÑOS Y MÁS DE EDAD OCUPADA POR AÑO Y TRIMESTRE, SEGÚN SECTOR ECONÓMICO. AÑO 2014</t>
  </si>
  <si>
    <t>ASUNCIÓN Y CENTRAL URBANO. POBLACIÓN DE 10 AÑOS Y MÁS DE EDAD OCUPADA POR AÑO Y TRIMESTRE, SEGÚN SECTOR ECONÓMICO. AÑO 2015</t>
  </si>
  <si>
    <t>ASUNCIÓN Y CENTRAL URBANO. POBLACIÓN DE 10 AÑOS Y MÁS DE EDAD OCUPADA POR AÑO Y TRIMESTRE, SEGÚN SECTOR ECONÓMICO. AÑO 2016</t>
  </si>
  <si>
    <t>ASUNCIÓN Y CENTRAL URBANO. POBLACIÓN DE 10 AÑOS Y MÁS DE EDAD OCUPADA POR AÑO Y TRIMESTRE, SEGÚN SECTOR ECONÓMICO.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</si>
</sst>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####.0"/>
    <numFmt numFmtId="166" formatCode="_ * #,##0.00_ ;_ * \-#,##0.00_ ;_ * &quot;-&quot;??_ ;_ @_ "/>
    <numFmt numFmtId="167" formatCode="0.0"/>
    <numFmt numFmtId="168" formatCode="###0"/>
    <numFmt numFmtId="169" formatCode="_ * #,##0.0_ ;_ * \-#,##0.0_ ;_ * &quot;-&quot;??_ ;_ @_ 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4"/>
      <name val="Arial Narrow"/>
      <family val="2"/>
    </font>
    <font>
      <sz val="11"/>
      <name val="Arial Narrow"/>
      <family val="2"/>
    </font>
    <font>
      <sz val="16"/>
      <name val="Arial Narrow"/>
      <family val="2"/>
    </font>
    <font>
      <sz val="14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3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21" borderId="5" applyNumberFormat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" fillId="23" borderId="8" applyNumberFormat="0" applyFont="0" applyAlignment="0" applyProtection="0"/>
    <xf numFmtId="0" fontId="20" fillId="0" borderId="0" applyNumberFormat="0" applyFill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21" fillId="8" borderId="5" applyNumberFormat="0" applyAlignment="0" applyProtection="0"/>
    <xf numFmtId="0" fontId="21" fillId="8" borderId="5" applyNumberFormat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24" fillId="21" borderId="9" applyNumberFormat="0" applyAlignment="0" applyProtection="0"/>
    <xf numFmtId="0" fontId="16" fillId="5" borderId="0" applyNumberFormat="0" applyBorder="0" applyAlignment="0" applyProtection="0"/>
    <xf numFmtId="0" fontId="24" fillId="21" borderId="9" applyNumberFormat="0" applyAlignment="0" applyProtection="0"/>
    <xf numFmtId="0" fontId="2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0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0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9" fillId="0" borderId="13" applyNumberFormat="0" applyFill="0" applyAlignment="0" applyProtection="0"/>
    <xf numFmtId="0" fontId="18" fillId="22" borderId="6" applyNumberFormat="0" applyAlignment="0" applyProtection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167" fontId="5" fillId="0" borderId="0" xfId="2" applyNumberFormat="1" applyFont="1" applyFill="1" applyBorder="1" applyAlignment="1">
      <alignment horizontal="center"/>
    </xf>
    <xf numFmtId="0" fontId="4" fillId="0" borderId="0" xfId="0" applyFont="1" applyFill="1"/>
    <xf numFmtId="0" fontId="1" fillId="0" borderId="0" xfId="3" applyFont="1" applyBorder="1" applyAlignment="1">
      <alignment vertical="center"/>
    </xf>
    <xf numFmtId="0" fontId="7" fillId="0" borderId="0" xfId="3" applyFont="1" applyBorder="1" applyAlignment="1">
      <alignment horizontal="left" vertical="top"/>
    </xf>
    <xf numFmtId="168" fontId="6" fillId="0" borderId="0" xfId="3" applyNumberFormat="1" applyFont="1" applyBorder="1" applyAlignment="1">
      <alignment horizontal="right" vertical="top"/>
    </xf>
    <xf numFmtId="0" fontId="8" fillId="0" borderId="0" xfId="4" applyFont="1" applyFill="1"/>
    <xf numFmtId="0" fontId="2" fillId="0" borderId="0" xfId="1" applyFont="1"/>
    <xf numFmtId="0" fontId="2" fillId="0" borderId="0" xfId="4" applyFont="1" applyFill="1"/>
    <xf numFmtId="0" fontId="10" fillId="0" borderId="0" xfId="4" applyFont="1" applyBorder="1"/>
    <xf numFmtId="0" fontId="4" fillId="0" borderId="0" xfId="0" applyFont="1" applyFill="1" applyBorder="1"/>
    <xf numFmtId="169" fontId="9" fillId="0" borderId="0" xfId="5" applyNumberFormat="1" applyFont="1" applyFill="1"/>
    <xf numFmtId="167" fontId="9" fillId="0" borderId="0" xfId="2" applyNumberFormat="1" applyFont="1" applyFill="1" applyBorder="1" applyAlignment="1">
      <alignment horizontal="center"/>
    </xf>
    <xf numFmtId="0" fontId="1" fillId="0" borderId="0" xfId="7" applyFont="1" applyBorder="1" applyAlignment="1">
      <alignment vertical="center"/>
    </xf>
    <xf numFmtId="0" fontId="6" fillId="0" borderId="0" xfId="7" applyFont="1" applyBorder="1" applyAlignment="1">
      <alignment horizontal="center"/>
    </xf>
    <xf numFmtId="165" fontId="6" fillId="0" borderId="0" xfId="7" applyNumberFormat="1" applyFont="1" applyBorder="1" applyAlignment="1">
      <alignment horizontal="right" vertical="top"/>
    </xf>
    <xf numFmtId="0" fontId="1" fillId="0" borderId="0" xfId="7" applyBorder="1" applyAlignment="1">
      <alignment horizontal="center" vertical="center"/>
    </xf>
    <xf numFmtId="167" fontId="11" fillId="0" borderId="0" xfId="2" applyNumberFormat="1" applyFont="1" applyFill="1" applyBorder="1" applyAlignment="1">
      <alignment horizontal="center"/>
    </xf>
    <xf numFmtId="0" fontId="6" fillId="0" borderId="0" xfId="8" applyFont="1" applyBorder="1" applyAlignment="1">
      <alignment horizontal="center"/>
    </xf>
    <xf numFmtId="167" fontId="12" fillId="0" borderId="0" xfId="8" applyNumberFormat="1" applyFont="1" applyBorder="1" applyAlignment="1">
      <alignment vertical="top"/>
    </xf>
    <xf numFmtId="0" fontId="8" fillId="0" borderId="0" xfId="8" applyFont="1" applyBorder="1" applyAlignment="1">
      <alignment horizontal="left" vertical="top"/>
    </xf>
    <xf numFmtId="168" fontId="12" fillId="0" borderId="0" xfId="8" applyNumberFormat="1" applyFont="1" applyBorder="1" applyAlignment="1">
      <alignment horizontal="right" vertical="top"/>
    </xf>
    <xf numFmtId="165" fontId="6" fillId="0" borderId="0" xfId="8" applyNumberFormat="1" applyFont="1" applyBorder="1" applyAlignment="1">
      <alignment horizontal="right" vertical="top"/>
    </xf>
    <xf numFmtId="0" fontId="8" fillId="0" borderId="0" xfId="8" applyFont="1" applyBorder="1" applyAlignment="1">
      <alignment vertical="center"/>
    </xf>
    <xf numFmtId="0" fontId="6" fillId="0" borderId="0" xfId="9" applyFont="1" applyBorder="1" applyAlignment="1">
      <alignment vertical="top"/>
    </xf>
    <xf numFmtId="0" fontId="1" fillId="0" borderId="0" xfId="9" applyFont="1" applyBorder="1" applyAlignment="1">
      <alignment vertical="center"/>
    </xf>
    <xf numFmtId="167" fontId="4" fillId="0" borderId="0" xfId="0" applyNumberFormat="1" applyFont="1" applyFill="1" applyBorder="1"/>
    <xf numFmtId="167" fontId="8" fillId="0" borderId="0" xfId="4" applyNumberFormat="1" applyFont="1" applyFill="1"/>
    <xf numFmtId="0" fontId="7" fillId="0" borderId="0" xfId="9" applyFont="1" applyBorder="1" applyAlignment="1">
      <alignment horizontal="center"/>
    </xf>
    <xf numFmtId="0" fontId="6" fillId="0" borderId="0" xfId="9" applyFont="1" applyBorder="1" applyAlignment="1">
      <alignment horizontal="center"/>
    </xf>
    <xf numFmtId="0" fontId="6" fillId="0" borderId="0" xfId="3" applyFont="1" applyBorder="1" applyAlignment="1">
      <alignment horizontal="center" wrapText="1"/>
    </xf>
    <xf numFmtId="167" fontId="9" fillId="0" borderId="0" xfId="4" applyNumberFormat="1" applyFont="1"/>
    <xf numFmtId="167" fontId="11" fillId="0" borderId="0" xfId="4" applyNumberFormat="1" applyFont="1"/>
    <xf numFmtId="3" fontId="4" fillId="0" borderId="0" xfId="0" applyNumberFormat="1" applyFont="1" applyFill="1"/>
    <xf numFmtId="0" fontId="30" fillId="0" borderId="0" xfId="4" applyFont="1"/>
    <xf numFmtId="3" fontId="30" fillId="0" borderId="4" xfId="2" applyNumberFormat="1" applyFont="1" applyFill="1" applyBorder="1" applyAlignment="1">
      <alignment horizontal="center" wrapText="1"/>
    </xf>
    <xf numFmtId="3" fontId="30" fillId="0" borderId="0" xfId="2" applyNumberFormat="1" applyFont="1" applyFill="1" applyBorder="1" applyAlignment="1">
      <alignment horizontal="center" wrapText="1"/>
    </xf>
    <xf numFmtId="3" fontId="30" fillId="0" borderId="4" xfId="5" applyNumberFormat="1" applyFont="1" applyFill="1" applyBorder="1" applyAlignment="1">
      <alignment horizontal="center" wrapText="1"/>
    </xf>
    <xf numFmtId="3" fontId="30" fillId="0" borderId="0" xfId="5" applyNumberFormat="1" applyFont="1" applyFill="1" applyBorder="1" applyAlignment="1">
      <alignment horizontal="center" wrapText="1"/>
    </xf>
    <xf numFmtId="0" fontId="30" fillId="0" borderId="0" xfId="4" applyFont="1" applyAlignment="1">
      <alignment horizontal="left"/>
    </xf>
    <xf numFmtId="0" fontId="10" fillId="0" borderId="4" xfId="4" applyFont="1" applyFill="1" applyBorder="1"/>
    <xf numFmtId="0" fontId="10" fillId="0" borderId="0" xfId="4" applyFont="1" applyFill="1" applyBorder="1"/>
    <xf numFmtId="0" fontId="10" fillId="0" borderId="0" xfId="4" applyFont="1" applyAlignment="1">
      <alignment horizontal="left" indent="1"/>
    </xf>
    <xf numFmtId="167" fontId="30" fillId="0" borderId="4" xfId="2" applyNumberFormat="1" applyFont="1" applyFill="1" applyBorder="1" applyAlignment="1">
      <alignment horizontal="center"/>
    </xf>
    <xf numFmtId="167" fontId="30" fillId="0" borderId="0" xfId="2" applyNumberFormat="1" applyFont="1" applyFill="1" applyBorder="1" applyAlignment="1">
      <alignment horizontal="center"/>
    </xf>
    <xf numFmtId="167" fontId="10" fillId="0" borderId="0" xfId="5" applyNumberFormat="1" applyFont="1" applyBorder="1" applyAlignment="1">
      <alignment horizontal="left" indent="1"/>
    </xf>
    <xf numFmtId="167" fontId="10" fillId="0" borderId="4" xfId="2" applyNumberFormat="1" applyFont="1" applyFill="1" applyBorder="1" applyAlignment="1">
      <alignment horizontal="center"/>
    </xf>
    <xf numFmtId="167" fontId="10" fillId="0" borderId="0" xfId="2" applyNumberFormat="1" applyFont="1" applyFill="1" applyBorder="1" applyAlignment="1">
      <alignment horizontal="center"/>
    </xf>
    <xf numFmtId="167" fontId="10" fillId="0" borderId="4" xfId="4" applyNumberFormat="1" applyFont="1" applyFill="1" applyBorder="1" applyAlignment="1">
      <alignment horizontal="center"/>
    </xf>
    <xf numFmtId="167" fontId="10" fillId="0" borderId="0" xfId="4" applyNumberFormat="1" applyFont="1" applyFill="1" applyBorder="1" applyAlignment="1">
      <alignment horizontal="center"/>
    </xf>
    <xf numFmtId="0" fontId="30" fillId="0" borderId="0" xfId="4" applyFont="1" applyBorder="1"/>
    <xf numFmtId="167" fontId="30" fillId="0" borderId="4" xfId="4" applyNumberFormat="1" applyFont="1" applyFill="1" applyBorder="1" applyAlignment="1">
      <alignment horizontal="center"/>
    </xf>
    <xf numFmtId="167" fontId="30" fillId="0" borderId="0" xfId="4" applyNumberFormat="1" applyFont="1" applyFill="1" applyBorder="1" applyAlignment="1">
      <alignment horizontal="center"/>
    </xf>
    <xf numFmtId="0" fontId="30" fillId="0" borderId="0" xfId="4" applyFont="1" applyFill="1" applyAlignment="1">
      <alignment horizontal="left"/>
    </xf>
    <xf numFmtId="0" fontId="30" fillId="0" borderId="0" xfId="4" applyFont="1" applyFill="1"/>
    <xf numFmtId="0" fontId="10" fillId="0" borderId="0" xfId="4" applyFont="1"/>
    <xf numFmtId="0" fontId="10" fillId="0" borderId="0" xfId="9" applyFont="1" applyBorder="1" applyAlignment="1">
      <alignment vertical="center"/>
    </xf>
    <xf numFmtId="3" fontId="30" fillId="0" borderId="0" xfId="2" applyNumberFormat="1" applyFont="1" applyFill="1" applyBorder="1" applyAlignment="1">
      <alignment horizontal="center"/>
    </xf>
    <xf numFmtId="167" fontId="30" fillId="0" borderId="4" xfId="5" applyNumberFormat="1" applyFont="1" applyFill="1" applyBorder="1" applyAlignment="1">
      <alignment horizontal="center"/>
    </xf>
    <xf numFmtId="167" fontId="30" fillId="0" borderId="0" xfId="5" applyNumberFormat="1" applyFont="1" applyFill="1" applyBorder="1" applyAlignment="1">
      <alignment horizontal="center"/>
    </xf>
    <xf numFmtId="167" fontId="10" fillId="0" borderId="4" xfId="5" applyNumberFormat="1" applyFont="1" applyFill="1" applyBorder="1" applyAlignment="1">
      <alignment horizontal="center"/>
    </xf>
    <xf numFmtId="167" fontId="10" fillId="0" borderId="0" xfId="5" applyNumberFormat="1" applyFont="1" applyFill="1" applyBorder="1" applyAlignment="1">
      <alignment horizontal="center"/>
    </xf>
    <xf numFmtId="0" fontId="32" fillId="0" borderId="0" xfId="4" applyFont="1" applyBorder="1"/>
    <xf numFmtId="167" fontId="32" fillId="0" borderId="0" xfId="2" applyNumberFormat="1" applyFont="1" applyFill="1" applyBorder="1" applyAlignment="1">
      <alignment horizontal="center"/>
    </xf>
    <xf numFmtId="0" fontId="33" fillId="0" borderId="0" xfId="4" applyFont="1" applyFill="1" applyAlignment="1">
      <alignment horizontal="left"/>
    </xf>
    <xf numFmtId="0" fontId="33" fillId="0" borderId="0" xfId="4" applyFont="1" applyFill="1"/>
    <xf numFmtId="0" fontId="32" fillId="0" borderId="0" xfId="4" applyFont="1"/>
    <xf numFmtId="0" fontId="32" fillId="0" borderId="0" xfId="9" applyFont="1" applyBorder="1" applyAlignment="1">
      <alignment vertical="center"/>
    </xf>
    <xf numFmtId="0" fontId="10" fillId="0" borderId="0" xfId="0" applyFont="1"/>
    <xf numFmtId="0" fontId="10" fillId="0" borderId="3" xfId="4" applyFont="1" applyBorder="1" applyAlignment="1">
      <alignment horizontal="left" indent="1"/>
    </xf>
    <xf numFmtId="167" fontId="10" fillId="0" borderId="2" xfId="2" applyNumberFormat="1" applyFont="1" applyFill="1" applyBorder="1" applyAlignment="1">
      <alignment horizontal="center"/>
    </xf>
    <xf numFmtId="167" fontId="10" fillId="0" borderId="3" xfId="2" applyNumberFormat="1" applyFont="1" applyFill="1" applyBorder="1" applyAlignment="1">
      <alignment horizontal="center"/>
    </xf>
    <xf numFmtId="3" fontId="30" fillId="0" borderId="4" xfId="2" applyNumberFormat="1" applyFont="1" applyFill="1" applyBorder="1" applyAlignment="1">
      <alignment horizontal="center"/>
    </xf>
    <xf numFmtId="167" fontId="10" fillId="0" borderId="2" xfId="4" applyNumberFormat="1" applyFont="1" applyFill="1" applyBorder="1" applyAlignment="1">
      <alignment horizontal="center"/>
    </xf>
    <xf numFmtId="167" fontId="10" fillId="0" borderId="3" xfId="4" applyNumberFormat="1" applyFont="1" applyFill="1" applyBorder="1" applyAlignment="1">
      <alignment horizontal="center"/>
    </xf>
    <xf numFmtId="0" fontId="30" fillId="2" borderId="2" xfId="4" applyFont="1" applyFill="1" applyBorder="1" applyAlignment="1">
      <alignment horizontal="center"/>
    </xf>
    <xf numFmtId="0" fontId="30" fillId="2" borderId="15" xfId="4" applyFont="1" applyFill="1" applyBorder="1" applyAlignment="1">
      <alignment horizontal="center"/>
    </xf>
    <xf numFmtId="0" fontId="32" fillId="0" borderId="0" xfId="4" applyFont="1" applyBorder="1" applyAlignment="1">
      <alignment horizontal="left" vertical="top"/>
    </xf>
    <xf numFmtId="0" fontId="30" fillId="0" borderId="0" xfId="0" applyFont="1" applyAlignment="1">
      <alignment horizontal="center"/>
    </xf>
    <xf numFmtId="0" fontId="30" fillId="2" borderId="1" xfId="4" applyFont="1" applyFill="1" applyBorder="1" applyAlignment="1">
      <alignment horizontal="center" wrapText="1"/>
    </xf>
    <xf numFmtId="0" fontId="30" fillId="2" borderId="14" xfId="4" applyFont="1" applyFill="1" applyBorder="1" applyAlignment="1">
      <alignment horizont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0" borderId="0" xfId="4" applyFont="1" applyFill="1" applyAlignment="1">
      <alignment horizontal="left" vertical="top" wrapText="1"/>
    </xf>
    <xf numFmtId="0" fontId="30" fillId="2" borderId="0" xfId="4" applyFont="1" applyFill="1" applyBorder="1" applyAlignment="1">
      <alignment horizontal="center" wrapText="1"/>
    </xf>
    <xf numFmtId="0" fontId="30" fillId="2" borderId="3" xfId="4" applyFont="1" applyFill="1" applyBorder="1" applyAlignment="1">
      <alignment horizontal="center" wrapText="1"/>
    </xf>
  </cellXfs>
  <cellStyles count="103">
    <cellStyle name="20 % - Accent1" xfId="11"/>
    <cellStyle name="20 % - Accent2" xfId="12"/>
    <cellStyle name="20 % - Accent3" xfId="13"/>
    <cellStyle name="20 % - Accent4" xfId="14"/>
    <cellStyle name="20 % - Accent5" xfId="15"/>
    <cellStyle name="20 % - Accent6" xfId="16"/>
    <cellStyle name="20% - Énfasis1 2" xfId="17"/>
    <cellStyle name="20% - Énfasis2 2" xfId="18"/>
    <cellStyle name="20% - Énfasis3 2" xfId="19"/>
    <cellStyle name="20% - Énfasis4 2" xfId="20"/>
    <cellStyle name="20% - Énfasis5 2" xfId="21"/>
    <cellStyle name="20% - Énfasis6 2" xfId="22"/>
    <cellStyle name="40 % - Accent1" xfId="23"/>
    <cellStyle name="40 % - Accent2" xfId="24"/>
    <cellStyle name="40 % - Accent3" xfId="25"/>
    <cellStyle name="40 % - Accent4" xfId="26"/>
    <cellStyle name="40 % - Accent5" xfId="27"/>
    <cellStyle name="40 % - Accent6" xfId="28"/>
    <cellStyle name="40% - Énfasis1 2" xfId="29"/>
    <cellStyle name="40% - Énfasis2 2" xfId="30"/>
    <cellStyle name="40% - Énfasis3 2" xfId="31"/>
    <cellStyle name="40% - Énfasis4 2" xfId="32"/>
    <cellStyle name="40% - Énfasis5 2" xfId="33"/>
    <cellStyle name="40% - Énfasis6 2" xfId="34"/>
    <cellStyle name="60 % - Accent1" xfId="35"/>
    <cellStyle name="60 % - Accent2" xfId="36"/>
    <cellStyle name="60 % - Accent3" xfId="37"/>
    <cellStyle name="60 % - Accent4" xfId="38"/>
    <cellStyle name="60 % - Accent5" xfId="39"/>
    <cellStyle name="60 % - Accent6" xfId="40"/>
    <cellStyle name="60% - Énfasis1 2" xfId="41"/>
    <cellStyle name="60% - Énfasis2 2" xfId="42"/>
    <cellStyle name="60% - Énfasis3 2" xfId="43"/>
    <cellStyle name="60% - Énfasis4 2" xfId="44"/>
    <cellStyle name="60% - Énfasis5 2" xfId="45"/>
    <cellStyle name="60% - Énfasis6 2" xfId="46"/>
    <cellStyle name="Accent1" xfId="47"/>
    <cellStyle name="Accent2" xfId="48"/>
    <cellStyle name="Accent3" xfId="49"/>
    <cellStyle name="Accent4" xfId="50"/>
    <cellStyle name="Accent5" xfId="51"/>
    <cellStyle name="Accent6" xfId="52"/>
    <cellStyle name="Avertissement" xfId="53"/>
    <cellStyle name="Buena 2" xfId="54"/>
    <cellStyle name="Calcul" xfId="55"/>
    <cellStyle name="Cálculo 2" xfId="56"/>
    <cellStyle name="Celda de comprobación 2" xfId="57"/>
    <cellStyle name="Celda vinculada 2" xfId="58"/>
    <cellStyle name="Cellule liée" xfId="59"/>
    <cellStyle name="Commentaire" xfId="60"/>
    <cellStyle name="Encabezado 4 2" xfId="61"/>
    <cellStyle name="Énfasis1 2" xfId="62"/>
    <cellStyle name="Énfasis2 2" xfId="63"/>
    <cellStyle name="Énfasis3 2" xfId="64"/>
    <cellStyle name="Énfasis4 2" xfId="65"/>
    <cellStyle name="Énfasis5 2" xfId="66"/>
    <cellStyle name="Énfasis6 2" xfId="67"/>
    <cellStyle name="Entrada 2" xfId="68"/>
    <cellStyle name="Entrée" xfId="69"/>
    <cellStyle name="Incorrecto 2" xfId="70"/>
    <cellStyle name="Insatisfaisant" xfId="71"/>
    <cellStyle name="Millares 2" xfId="72"/>
    <cellStyle name="Millares 2 2" xfId="73"/>
    <cellStyle name="Millares 2 2 2" xfId="5"/>
    <cellStyle name="Millares 2 3" xfId="74"/>
    <cellStyle name="Millares 3" xfId="75"/>
    <cellStyle name="Millares 3 2" xfId="2"/>
    <cellStyle name="Millares 4" xfId="76"/>
    <cellStyle name="Millares 4 2" xfId="10"/>
    <cellStyle name="Millares 5" xfId="77"/>
    <cellStyle name="Millares 6" xfId="78"/>
    <cellStyle name="Neutral 2" xfId="79"/>
    <cellStyle name="Neutre" xfId="80"/>
    <cellStyle name="Normal" xfId="0" builtinId="0"/>
    <cellStyle name="Normal 2" xfId="81"/>
    <cellStyle name="Normal 2 2" xfId="4"/>
    <cellStyle name="Normal 3" xfId="6"/>
    <cellStyle name="Normal 4" xfId="82"/>
    <cellStyle name="Normal 4 2" xfId="83"/>
    <cellStyle name="Normal_2015-2016_1" xfId="1"/>
    <cellStyle name="Normal_Calibrado" xfId="8"/>
    <cellStyle name="Normal_Calibrado_1" xfId="7"/>
    <cellStyle name="Normal_Hoja4_4" xfId="9"/>
    <cellStyle name="Normal_Valores Relativos" xfId="3"/>
    <cellStyle name="Notas 2" xfId="84"/>
    <cellStyle name="Porcentaje 2" xfId="85"/>
    <cellStyle name="Salida 2" xfId="86"/>
    <cellStyle name="Satisfaisant" xfId="87"/>
    <cellStyle name="Sortie" xfId="88"/>
    <cellStyle name="Texte explicatif" xfId="89"/>
    <cellStyle name="Texto de advertencia 2" xfId="90"/>
    <cellStyle name="Texto explicativo 2" xfId="91"/>
    <cellStyle name="Titre" xfId="92"/>
    <cellStyle name="Titre 1" xfId="93"/>
    <cellStyle name="Titre 2" xfId="94"/>
    <cellStyle name="Titre 3" xfId="95"/>
    <cellStyle name="Titre 4" xfId="96"/>
    <cellStyle name="Título 1 2" xfId="97"/>
    <cellStyle name="Título 2 2" xfId="98"/>
    <cellStyle name="Título 3 2" xfId="99"/>
    <cellStyle name="Título 4" xfId="100"/>
    <cellStyle name="Total 2" xfId="101"/>
    <cellStyle name="Vérification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62"/>
  <sheetViews>
    <sheetView showGridLines="0" tabSelected="1" topLeftCell="B1" zoomScale="96" zoomScaleNormal="96" workbookViewId="0">
      <selection activeCell="H9" sqref="H9"/>
    </sheetView>
  </sheetViews>
  <sheetFormatPr baseColWidth="10" defaultRowHeight="21" x14ac:dyDescent="0.35"/>
  <cols>
    <col min="1" max="1" width="2.42578125" style="2" customWidth="1"/>
    <col min="2" max="2" width="35.85546875" style="70" customWidth="1"/>
    <col min="3" max="3" width="17.140625" style="70" customWidth="1"/>
    <col min="4" max="4" width="13.7109375" style="70" bestFit="1" customWidth="1"/>
    <col min="5" max="5" width="17.5703125" style="70" bestFit="1" customWidth="1"/>
    <col min="6" max="6" width="17.85546875" style="70" customWidth="1"/>
    <col min="7" max="7" width="15.5703125" style="1" customWidth="1"/>
    <col min="8" max="8" width="28.140625" style="1" customWidth="1"/>
    <col min="9" max="9" width="27" style="1" customWidth="1"/>
    <col min="10" max="10" width="23.7109375" style="2" customWidth="1"/>
    <col min="11" max="11" width="23.7109375" style="3" customWidth="1"/>
    <col min="12" max="18" width="23.7109375" style="4" customWidth="1"/>
    <col min="19" max="22" width="11.42578125" style="4"/>
    <col min="23" max="16384" width="11.42578125" style="2"/>
  </cols>
  <sheetData>
    <row r="1" spans="2:10" x14ac:dyDescent="0.35">
      <c r="B1" s="80" t="s">
        <v>26</v>
      </c>
      <c r="C1" s="80"/>
      <c r="D1" s="80"/>
      <c r="E1" s="80"/>
      <c r="F1" s="80"/>
      <c r="G1" s="5"/>
      <c r="H1" s="6"/>
      <c r="I1" s="7"/>
    </row>
    <row r="2" spans="2:10" ht="36" customHeight="1" x14ac:dyDescent="0.35">
      <c r="B2" s="85" t="s">
        <v>38</v>
      </c>
      <c r="C2" s="85"/>
      <c r="D2" s="85"/>
      <c r="E2" s="85"/>
      <c r="F2" s="85"/>
      <c r="G2" s="85"/>
      <c r="H2" s="13"/>
      <c r="I2" s="8"/>
      <c r="J2" s="10"/>
    </row>
    <row r="3" spans="2:10" s="4" customFormat="1" x14ac:dyDescent="0.35">
      <c r="B3" s="81" t="s">
        <v>11</v>
      </c>
      <c r="C3" s="83" t="s">
        <v>0</v>
      </c>
      <c r="D3" s="84"/>
      <c r="E3" s="84"/>
      <c r="F3" s="84"/>
      <c r="G3" s="3"/>
    </row>
    <row r="4" spans="2:10" s="4" customFormat="1" x14ac:dyDescent="0.35">
      <c r="B4" s="82"/>
      <c r="C4" s="77" t="s">
        <v>27</v>
      </c>
      <c r="D4" s="78" t="s">
        <v>2</v>
      </c>
      <c r="E4" s="78" t="s">
        <v>28</v>
      </c>
      <c r="F4" s="78" t="s">
        <v>3</v>
      </c>
      <c r="G4" s="3"/>
      <c r="H4" s="15"/>
    </row>
    <row r="5" spans="2:10" s="4" customFormat="1" x14ac:dyDescent="0.35">
      <c r="B5" s="36" t="s">
        <v>10</v>
      </c>
      <c r="C5" s="37">
        <v>945026</v>
      </c>
      <c r="D5" s="38">
        <v>965182</v>
      </c>
      <c r="E5" s="38">
        <v>950173</v>
      </c>
      <c r="F5" s="38">
        <v>972764</v>
      </c>
      <c r="G5" s="3"/>
      <c r="H5" s="16"/>
    </row>
    <row r="6" spans="2:10" s="4" customFormat="1" x14ac:dyDescent="0.35">
      <c r="B6" s="36"/>
      <c r="C6" s="39"/>
      <c r="D6" s="40"/>
      <c r="E6" s="40"/>
      <c r="F6" s="40"/>
      <c r="G6" s="3"/>
      <c r="H6" s="17"/>
    </row>
    <row r="7" spans="2:10" s="4" customFormat="1" x14ac:dyDescent="0.35">
      <c r="B7" s="41" t="s">
        <v>12</v>
      </c>
      <c r="C7" s="42"/>
      <c r="D7" s="43"/>
      <c r="E7" s="43"/>
      <c r="F7" s="43"/>
      <c r="G7" s="3"/>
      <c r="H7" s="17"/>
    </row>
    <row r="8" spans="2:10" s="4" customFormat="1" x14ac:dyDescent="0.35">
      <c r="B8" s="44" t="s">
        <v>13</v>
      </c>
      <c r="C8" s="45">
        <v>1.7500047617737502</v>
      </c>
      <c r="D8" s="46">
        <v>2.4402651520645846</v>
      </c>
      <c r="E8" s="46">
        <v>1.8328241278167239</v>
      </c>
      <c r="F8" s="46">
        <v>2.1424518177070699</v>
      </c>
      <c r="G8" s="3"/>
      <c r="H8" s="17"/>
    </row>
    <row r="9" spans="2:10" s="4" customFormat="1" x14ac:dyDescent="0.35">
      <c r="B9" s="44"/>
      <c r="C9" s="45"/>
      <c r="D9" s="46"/>
      <c r="E9" s="46"/>
      <c r="F9" s="46"/>
      <c r="G9" s="3"/>
      <c r="H9" s="17"/>
    </row>
    <row r="10" spans="2:10" s="4" customFormat="1" x14ac:dyDescent="0.35">
      <c r="B10" s="36" t="s">
        <v>14</v>
      </c>
      <c r="C10" s="45">
        <f t="shared" ref="C10:F10" si="0">+C11+C12</f>
        <v>19.607714496744002</v>
      </c>
      <c r="D10" s="46">
        <f t="shared" si="0"/>
        <v>18.841524189220273</v>
      </c>
      <c r="E10" s="46">
        <f t="shared" si="0"/>
        <v>18.179110540922547</v>
      </c>
      <c r="F10" s="46">
        <f t="shared" si="0"/>
        <v>19.841914380055183</v>
      </c>
      <c r="G10" s="3"/>
      <c r="H10" s="17"/>
    </row>
    <row r="11" spans="2:10" s="4" customFormat="1" x14ac:dyDescent="0.35">
      <c r="B11" s="47" t="s">
        <v>15</v>
      </c>
      <c r="C11" s="48">
        <v>13.611477356178559</v>
      </c>
      <c r="D11" s="49">
        <v>13.664365891614224</v>
      </c>
      <c r="E11" s="49">
        <v>12.670955710170674</v>
      </c>
      <c r="F11" s="49">
        <v>13.878803080706112</v>
      </c>
      <c r="G11" s="3"/>
      <c r="H11" s="17"/>
    </row>
    <row r="12" spans="2:10" s="4" customFormat="1" x14ac:dyDescent="0.35">
      <c r="B12" s="47" t="s">
        <v>16</v>
      </c>
      <c r="C12" s="48">
        <v>5.9962371405654444</v>
      </c>
      <c r="D12" s="49">
        <v>5.1771582976060477</v>
      </c>
      <c r="E12" s="49">
        <v>5.5081548307518737</v>
      </c>
      <c r="F12" s="49">
        <v>5.9631112993490714</v>
      </c>
      <c r="G12" s="3"/>
      <c r="H12" s="17"/>
    </row>
    <row r="13" spans="2:10" s="4" customFormat="1" x14ac:dyDescent="0.35">
      <c r="B13" s="47"/>
      <c r="C13" s="50"/>
      <c r="D13" s="51"/>
      <c r="E13" s="51"/>
      <c r="F13" s="51"/>
      <c r="G13" s="3"/>
      <c r="H13" s="17"/>
    </row>
    <row r="14" spans="2:10" s="4" customFormat="1" x14ac:dyDescent="0.35">
      <c r="B14" s="52" t="s">
        <v>17</v>
      </c>
      <c r="C14" s="53">
        <f t="shared" ref="C14:F14" si="1">+C15+C16+C17</f>
        <v>78.642280741482253</v>
      </c>
      <c r="D14" s="54">
        <f t="shared" si="1"/>
        <v>78.718210658715137</v>
      </c>
      <c r="E14" s="54">
        <f t="shared" si="1"/>
        <v>79.901975745469514</v>
      </c>
      <c r="F14" s="54">
        <f t="shared" si="1"/>
        <v>78.015633802237744</v>
      </c>
      <c r="G14" s="3"/>
      <c r="H14" s="18"/>
    </row>
    <row r="15" spans="2:10" s="4" customFormat="1" x14ac:dyDescent="0.35">
      <c r="B15" s="47" t="s">
        <v>18</v>
      </c>
      <c r="C15" s="48">
        <v>31.537756633150835</v>
      </c>
      <c r="D15" s="49">
        <v>31.272547560978136</v>
      </c>
      <c r="E15" s="49">
        <v>32.931476688981903</v>
      </c>
      <c r="F15" s="49">
        <v>32.519192733283717</v>
      </c>
      <c r="G15" s="3"/>
      <c r="H15" s="17"/>
    </row>
    <row r="16" spans="2:10" s="4" customFormat="1" x14ac:dyDescent="0.35">
      <c r="B16" s="47" t="s">
        <v>19</v>
      </c>
      <c r="C16" s="48">
        <v>32.48566706101208</v>
      </c>
      <c r="D16" s="49">
        <v>33.205550870198572</v>
      </c>
      <c r="E16" s="49">
        <v>32.075211566735739</v>
      </c>
      <c r="F16" s="49">
        <v>32.147160051153207</v>
      </c>
      <c r="G16" s="3"/>
      <c r="H16" s="18"/>
    </row>
    <row r="17" spans="2:11" s="4" customFormat="1" x14ac:dyDescent="0.35">
      <c r="B17" s="71" t="s">
        <v>20</v>
      </c>
      <c r="C17" s="72">
        <v>14.618857047319333</v>
      </c>
      <c r="D17" s="73">
        <v>14.240112227538432</v>
      </c>
      <c r="E17" s="73">
        <v>14.895287489751865</v>
      </c>
      <c r="F17" s="73">
        <v>13.349281017800823</v>
      </c>
      <c r="G17" s="3"/>
      <c r="H17" s="20"/>
    </row>
    <row r="18" spans="2:11" s="4" customFormat="1" ht="15" customHeight="1" x14ac:dyDescent="0.35">
      <c r="B18" s="64" t="s">
        <v>37</v>
      </c>
      <c r="C18" s="65"/>
      <c r="D18" s="65"/>
      <c r="E18" s="65"/>
      <c r="F18" s="65"/>
      <c r="G18" s="21"/>
      <c r="H18" s="22"/>
      <c r="I18" s="23"/>
      <c r="J18" s="24"/>
      <c r="K18" s="3"/>
    </row>
    <row r="19" spans="2:11" s="4" customFormat="1" ht="15" customHeight="1" x14ac:dyDescent="0.35">
      <c r="B19" s="64" t="s">
        <v>21</v>
      </c>
      <c r="C19" s="65"/>
      <c r="D19" s="65"/>
      <c r="E19" s="65"/>
      <c r="F19" s="65"/>
      <c r="G19" s="21"/>
      <c r="H19" s="22"/>
      <c r="I19" s="23"/>
      <c r="J19" s="24"/>
      <c r="K19" s="3"/>
    </row>
    <row r="20" spans="2:11" s="4" customFormat="1" ht="15" customHeight="1" x14ac:dyDescent="0.35">
      <c r="B20" s="64" t="s">
        <v>22</v>
      </c>
      <c r="C20" s="65"/>
      <c r="D20" s="65"/>
      <c r="E20" s="65"/>
      <c r="F20" s="65"/>
      <c r="G20" s="21"/>
      <c r="H20" s="22"/>
      <c r="I20" s="23"/>
      <c r="J20" s="24"/>
      <c r="K20" s="3"/>
    </row>
    <row r="21" spans="2:11" s="4" customFormat="1" ht="15" customHeight="1" x14ac:dyDescent="0.35">
      <c r="B21" s="64" t="s">
        <v>23</v>
      </c>
      <c r="C21" s="66"/>
      <c r="D21" s="66"/>
      <c r="E21" s="67"/>
      <c r="F21" s="67"/>
      <c r="G21" s="25"/>
      <c r="H21" s="22"/>
      <c r="I21" s="23"/>
      <c r="J21" s="24"/>
      <c r="K21" s="3"/>
    </row>
    <row r="22" spans="2:11" s="4" customFormat="1" x14ac:dyDescent="0.35">
      <c r="B22" s="56"/>
      <c r="C22" s="56"/>
      <c r="D22" s="56"/>
      <c r="E22" s="56"/>
      <c r="F22" s="56"/>
      <c r="G22" s="8"/>
      <c r="H22" s="13"/>
      <c r="I22" s="8"/>
      <c r="J22" s="10"/>
      <c r="K22" s="3"/>
    </row>
    <row r="23" spans="2:11" s="4" customFormat="1" ht="40.5" customHeight="1" x14ac:dyDescent="0.35">
      <c r="B23" s="85" t="s">
        <v>39</v>
      </c>
      <c r="C23" s="85"/>
      <c r="D23" s="85"/>
      <c r="E23" s="85"/>
      <c r="F23" s="85"/>
      <c r="G23" s="85"/>
      <c r="H23" s="13"/>
      <c r="I23" s="8"/>
      <c r="J23" s="10"/>
      <c r="K23" s="3"/>
    </row>
    <row r="24" spans="2:11" s="4" customFormat="1" x14ac:dyDescent="0.35">
      <c r="B24" s="81" t="s">
        <v>11</v>
      </c>
      <c r="C24" s="83" t="s">
        <v>1</v>
      </c>
      <c r="D24" s="84"/>
      <c r="E24" s="84"/>
      <c r="F24" s="84"/>
      <c r="G24" s="3"/>
      <c r="H24" s="26"/>
    </row>
    <row r="25" spans="2:11" s="4" customFormat="1" x14ac:dyDescent="0.35">
      <c r="B25" s="82"/>
      <c r="C25" s="77" t="s">
        <v>27</v>
      </c>
      <c r="D25" s="78" t="s">
        <v>2</v>
      </c>
      <c r="E25" s="78" t="s">
        <v>28</v>
      </c>
      <c r="F25" s="78" t="s">
        <v>3</v>
      </c>
      <c r="G25" s="3"/>
      <c r="H25" s="27"/>
    </row>
    <row r="26" spans="2:11" s="4" customFormat="1" x14ac:dyDescent="0.35">
      <c r="B26" s="36" t="s">
        <v>10</v>
      </c>
      <c r="C26" s="37">
        <v>989148</v>
      </c>
      <c r="D26" s="38">
        <v>997248</v>
      </c>
      <c r="E26" s="38">
        <v>986647</v>
      </c>
      <c r="F26" s="38">
        <v>1007619</v>
      </c>
      <c r="G26" s="3"/>
      <c r="H26" s="27"/>
    </row>
    <row r="27" spans="2:11" s="4" customFormat="1" x14ac:dyDescent="0.35">
      <c r="B27" s="36"/>
      <c r="C27" s="39"/>
      <c r="D27" s="40"/>
      <c r="E27" s="40"/>
      <c r="F27" s="40"/>
      <c r="G27" s="3"/>
      <c r="H27" s="27"/>
    </row>
    <row r="28" spans="2:11" s="4" customFormat="1" x14ac:dyDescent="0.35">
      <c r="B28" s="41" t="s">
        <v>12</v>
      </c>
      <c r="C28" s="42"/>
      <c r="D28" s="43"/>
      <c r="E28" s="43"/>
      <c r="F28" s="43"/>
      <c r="G28" s="3"/>
      <c r="H28" s="27"/>
    </row>
    <row r="29" spans="2:11" s="4" customFormat="1" x14ac:dyDescent="0.35">
      <c r="B29" s="44" t="s">
        <v>13</v>
      </c>
      <c r="C29" s="45">
        <v>1.3767403866762102</v>
      </c>
      <c r="D29" s="46">
        <v>1.6468320818893596</v>
      </c>
      <c r="E29" s="46">
        <v>1.0546831845634761</v>
      </c>
      <c r="F29" s="46">
        <v>1.0695510902434353</v>
      </c>
      <c r="G29" s="3"/>
      <c r="H29" s="27"/>
    </row>
    <row r="30" spans="2:11" s="4" customFormat="1" x14ac:dyDescent="0.35">
      <c r="B30" s="44"/>
      <c r="C30" s="45"/>
      <c r="D30" s="46"/>
      <c r="E30" s="46"/>
      <c r="F30" s="46"/>
      <c r="G30" s="3"/>
      <c r="H30" s="27"/>
    </row>
    <row r="31" spans="2:11" s="4" customFormat="1" x14ac:dyDescent="0.35">
      <c r="B31" s="36" t="s">
        <v>14</v>
      </c>
      <c r="C31" s="45">
        <f t="shared" ref="C31:F31" si="2">+C32+C33</f>
        <v>18.599542232304973</v>
      </c>
      <c r="D31" s="46">
        <f t="shared" si="2"/>
        <v>19.398785457579258</v>
      </c>
      <c r="E31" s="46">
        <f t="shared" si="2"/>
        <v>18.730913893216115</v>
      </c>
      <c r="F31" s="46">
        <f t="shared" si="2"/>
        <v>21.15363048930201</v>
      </c>
      <c r="G31" s="3"/>
      <c r="H31" s="27"/>
    </row>
    <row r="32" spans="2:11" s="4" customFormat="1" x14ac:dyDescent="0.35">
      <c r="B32" s="47" t="s">
        <v>15</v>
      </c>
      <c r="C32" s="48">
        <v>12.393999684577031</v>
      </c>
      <c r="D32" s="49">
        <v>13.490726479270954</v>
      </c>
      <c r="E32" s="49">
        <v>12.996644189867299</v>
      </c>
      <c r="F32" s="49">
        <v>15.464178424583102</v>
      </c>
      <c r="G32" s="3"/>
      <c r="H32" s="27"/>
    </row>
    <row r="33" spans="2:22" s="4" customFormat="1" x14ac:dyDescent="0.35">
      <c r="B33" s="47" t="s">
        <v>16</v>
      </c>
      <c r="C33" s="48">
        <v>6.2055425477279433</v>
      </c>
      <c r="D33" s="49">
        <v>5.9080589783083042</v>
      </c>
      <c r="E33" s="49">
        <v>5.7342697033488168</v>
      </c>
      <c r="F33" s="49">
        <v>5.6894520647189069</v>
      </c>
      <c r="G33" s="3"/>
      <c r="I33" s="12"/>
      <c r="J33" s="12"/>
      <c r="K33" s="12"/>
    </row>
    <row r="34" spans="2:22" s="4" customFormat="1" x14ac:dyDescent="0.35">
      <c r="B34" s="47"/>
      <c r="C34" s="50"/>
      <c r="D34" s="51"/>
      <c r="E34" s="51"/>
      <c r="F34" s="51"/>
      <c r="G34" s="3"/>
      <c r="I34" s="12"/>
      <c r="J34" s="12"/>
      <c r="K34" s="12"/>
    </row>
    <row r="35" spans="2:22" s="4" customFormat="1" x14ac:dyDescent="0.35">
      <c r="B35" s="52" t="s">
        <v>17</v>
      </c>
      <c r="C35" s="53">
        <f t="shared" ref="C35:F35" si="3">+C36+C37+C38</f>
        <v>80.023717381018827</v>
      </c>
      <c r="D35" s="54">
        <f t="shared" si="3"/>
        <v>78.954382460531392</v>
      </c>
      <c r="E35" s="54">
        <f t="shared" si="3"/>
        <v>80.16038157517329</v>
      </c>
      <c r="F35" s="54">
        <f t="shared" si="3"/>
        <v>77.776818420454561</v>
      </c>
      <c r="G35" s="3"/>
      <c r="I35" s="12"/>
      <c r="J35" s="28"/>
      <c r="K35" s="12"/>
    </row>
    <row r="36" spans="2:22" s="4" customFormat="1" x14ac:dyDescent="0.35">
      <c r="B36" s="47" t="s">
        <v>18</v>
      </c>
      <c r="C36" s="48">
        <v>33.000420563960098</v>
      </c>
      <c r="D36" s="49">
        <v>28.913971248876909</v>
      </c>
      <c r="E36" s="49">
        <v>30.868284198908018</v>
      </c>
      <c r="F36" s="49">
        <v>29.919245270285693</v>
      </c>
      <c r="G36" s="3"/>
    </row>
    <row r="37" spans="2:22" s="4" customFormat="1" x14ac:dyDescent="0.35">
      <c r="B37" s="47" t="s">
        <v>19</v>
      </c>
      <c r="C37" s="48">
        <v>32.525971846477979</v>
      </c>
      <c r="D37" s="49">
        <v>33.695429822872548</v>
      </c>
      <c r="E37" s="49">
        <v>32.801295701502156</v>
      </c>
      <c r="F37" s="49">
        <v>31.855989218146938</v>
      </c>
      <c r="G37" s="3"/>
    </row>
    <row r="38" spans="2:22" s="4" customFormat="1" ht="14.25" customHeight="1" x14ac:dyDescent="0.35">
      <c r="B38" s="71" t="s">
        <v>20</v>
      </c>
      <c r="C38" s="72">
        <v>14.497324970580742</v>
      </c>
      <c r="D38" s="73">
        <v>16.344981388781928</v>
      </c>
      <c r="E38" s="73">
        <v>16.490801674763112</v>
      </c>
      <c r="F38" s="73">
        <v>16.001583932021926</v>
      </c>
      <c r="G38" s="3"/>
    </row>
    <row r="39" spans="2:22" s="4" customFormat="1" ht="18" customHeight="1" x14ac:dyDescent="0.35">
      <c r="B39" s="64" t="s">
        <v>36</v>
      </c>
      <c r="C39" s="65"/>
      <c r="D39" s="65"/>
      <c r="E39" s="65"/>
      <c r="F39" s="65"/>
      <c r="G39" s="21"/>
      <c r="H39" s="22"/>
      <c r="I39" s="23"/>
      <c r="J39" s="24"/>
      <c r="K39" s="3"/>
    </row>
    <row r="40" spans="2:22" s="4" customFormat="1" ht="14.25" customHeight="1" x14ac:dyDescent="0.35">
      <c r="B40" s="64" t="s">
        <v>21</v>
      </c>
      <c r="C40" s="65"/>
      <c r="D40" s="65"/>
      <c r="E40" s="65"/>
      <c r="F40" s="65"/>
      <c r="G40" s="21"/>
      <c r="H40" s="22"/>
      <c r="I40" s="23"/>
      <c r="J40" s="24"/>
      <c r="K40" s="3"/>
    </row>
    <row r="41" spans="2:22" x14ac:dyDescent="0.35">
      <c r="B41" s="64" t="s">
        <v>22</v>
      </c>
      <c r="C41" s="65"/>
      <c r="D41" s="65"/>
      <c r="E41" s="65"/>
      <c r="F41" s="65"/>
      <c r="G41" s="21"/>
      <c r="H41" s="22"/>
      <c r="I41" s="23"/>
      <c r="J41" s="24"/>
    </row>
    <row r="42" spans="2:22" x14ac:dyDescent="0.35">
      <c r="B42" s="64" t="s">
        <v>23</v>
      </c>
      <c r="C42" s="66"/>
      <c r="D42" s="66"/>
      <c r="E42" s="67"/>
      <c r="F42" s="67"/>
      <c r="G42" s="25"/>
      <c r="H42" s="22"/>
      <c r="I42" s="23"/>
      <c r="J42" s="24"/>
    </row>
    <row r="43" spans="2:22" x14ac:dyDescent="0.35">
      <c r="B43" s="11"/>
      <c r="C43" s="55"/>
      <c r="D43" s="55"/>
      <c r="E43" s="56"/>
      <c r="F43" s="56"/>
      <c r="G43" s="25"/>
      <c r="H43" s="22"/>
      <c r="I43" s="23"/>
      <c r="J43" s="24"/>
    </row>
    <row r="44" spans="2:22" ht="39.75" customHeight="1" x14ac:dyDescent="0.35">
      <c r="B44" s="85" t="s">
        <v>40</v>
      </c>
      <c r="C44" s="85"/>
      <c r="D44" s="85"/>
      <c r="E44" s="85"/>
      <c r="F44" s="85"/>
      <c r="G44" s="85"/>
      <c r="H44" s="22"/>
      <c r="I44" s="23"/>
      <c r="J44" s="24"/>
    </row>
    <row r="45" spans="2:22" x14ac:dyDescent="0.35">
      <c r="B45" s="81" t="s">
        <v>11</v>
      </c>
      <c r="C45" s="83" t="s">
        <v>4</v>
      </c>
      <c r="D45" s="84"/>
      <c r="E45" s="84"/>
      <c r="F45" s="84"/>
      <c r="G45" s="2"/>
      <c r="H45" s="2"/>
      <c r="I45" s="4"/>
      <c r="J45" s="4"/>
      <c r="K45" s="4"/>
      <c r="S45" s="2"/>
      <c r="T45" s="2"/>
      <c r="U45" s="2"/>
      <c r="V45" s="2"/>
    </row>
    <row r="46" spans="2:22" x14ac:dyDescent="0.35">
      <c r="B46" s="82"/>
      <c r="C46" s="77" t="s">
        <v>27</v>
      </c>
      <c r="D46" s="78" t="s">
        <v>2</v>
      </c>
      <c r="E46" s="78" t="s">
        <v>29</v>
      </c>
      <c r="F46" s="78" t="s">
        <v>3</v>
      </c>
      <c r="G46" s="2"/>
      <c r="H46" s="2"/>
      <c r="I46" s="4"/>
      <c r="J46" s="4"/>
      <c r="K46" s="4"/>
      <c r="S46" s="2"/>
      <c r="T46" s="2"/>
      <c r="U46" s="2"/>
      <c r="V46" s="2"/>
    </row>
    <row r="47" spans="2:22" x14ac:dyDescent="0.35">
      <c r="B47" s="36" t="s">
        <v>10</v>
      </c>
      <c r="C47" s="37">
        <v>983955</v>
      </c>
      <c r="D47" s="38">
        <v>1010563</v>
      </c>
      <c r="E47" s="38">
        <v>1010124</v>
      </c>
      <c r="F47" s="38">
        <v>1016864</v>
      </c>
      <c r="G47" s="2"/>
      <c r="H47" s="2"/>
      <c r="I47" s="4"/>
      <c r="J47" s="4"/>
      <c r="K47" s="4"/>
      <c r="S47" s="2"/>
      <c r="T47" s="2"/>
      <c r="U47" s="2"/>
      <c r="V47" s="2"/>
    </row>
    <row r="48" spans="2:22" x14ac:dyDescent="0.35">
      <c r="B48" s="36"/>
      <c r="C48" s="39"/>
      <c r="D48" s="40"/>
      <c r="E48" s="40"/>
      <c r="F48" s="40"/>
      <c r="G48" s="2"/>
      <c r="H48" s="2"/>
      <c r="I48" s="4"/>
      <c r="J48" s="4"/>
      <c r="K48" s="4"/>
      <c r="S48" s="2"/>
      <c r="T48" s="2"/>
      <c r="U48" s="2"/>
      <c r="V48" s="2"/>
    </row>
    <row r="49" spans="2:22" x14ac:dyDescent="0.35">
      <c r="B49" s="41" t="s">
        <v>12</v>
      </c>
      <c r="C49" s="42"/>
      <c r="D49" s="43"/>
      <c r="E49" s="43"/>
      <c r="F49" s="43"/>
      <c r="G49" s="2"/>
      <c r="H49" s="2"/>
      <c r="I49" s="4"/>
      <c r="J49" s="4"/>
      <c r="K49" s="4"/>
      <c r="S49" s="2"/>
      <c r="T49" s="2"/>
      <c r="U49" s="2"/>
      <c r="V49" s="2"/>
    </row>
    <row r="50" spans="2:22" x14ac:dyDescent="0.35">
      <c r="B50" s="44" t="s">
        <v>13</v>
      </c>
      <c r="C50" s="45">
        <v>1.5453958768439613</v>
      </c>
      <c r="D50" s="46">
        <v>1.6468048008882177</v>
      </c>
      <c r="E50" s="46">
        <v>2.2129956322194109</v>
      </c>
      <c r="F50" s="46">
        <v>2.0254429304213741</v>
      </c>
      <c r="G50" s="2"/>
      <c r="H50" s="2"/>
      <c r="I50" s="4"/>
      <c r="J50" s="4"/>
      <c r="K50" s="4"/>
      <c r="S50" s="2"/>
      <c r="T50" s="2"/>
      <c r="U50" s="2"/>
      <c r="V50" s="2"/>
    </row>
    <row r="51" spans="2:22" x14ac:dyDescent="0.35">
      <c r="B51" s="44"/>
      <c r="C51" s="45"/>
      <c r="D51" s="46"/>
      <c r="E51" s="46"/>
      <c r="F51" s="46"/>
      <c r="G51" s="2"/>
      <c r="H51" s="2"/>
      <c r="I51" s="4"/>
      <c r="J51" s="4"/>
      <c r="K51" s="4"/>
      <c r="S51" s="2"/>
      <c r="T51" s="2"/>
      <c r="U51" s="2"/>
      <c r="V51" s="2"/>
    </row>
    <row r="52" spans="2:22" x14ac:dyDescent="0.35">
      <c r="B52" s="36" t="s">
        <v>14</v>
      </c>
      <c r="C52" s="45">
        <f>+C53+C54</f>
        <v>20.282126723274946</v>
      </c>
      <c r="D52" s="46">
        <f>+D53+D54</f>
        <v>19.631433171410393</v>
      </c>
      <c r="E52" s="46">
        <v>17.691491341657063</v>
      </c>
      <c r="F52" s="46">
        <f>+F53+F54</f>
        <v>19.232463731629796</v>
      </c>
      <c r="G52" s="2"/>
      <c r="H52" s="2"/>
      <c r="I52" s="4"/>
      <c r="J52" s="4"/>
      <c r="K52" s="4"/>
      <c r="S52" s="2"/>
      <c r="T52" s="2"/>
      <c r="U52" s="2"/>
      <c r="V52" s="2"/>
    </row>
    <row r="53" spans="2:22" x14ac:dyDescent="0.35">
      <c r="B53" s="47" t="s">
        <v>15</v>
      </c>
      <c r="C53" s="48">
        <v>13.486490743987275</v>
      </c>
      <c r="D53" s="49">
        <v>13.468037123860659</v>
      </c>
      <c r="E53" s="49">
        <v>12.369075479842079</v>
      </c>
      <c r="F53" s="49">
        <v>13.102932152185543</v>
      </c>
      <c r="G53" s="2"/>
      <c r="H53" s="2"/>
      <c r="I53" s="4"/>
      <c r="J53" s="4"/>
      <c r="K53" s="4"/>
      <c r="S53" s="2"/>
      <c r="T53" s="2"/>
      <c r="U53" s="2"/>
      <c r="V53" s="2"/>
    </row>
    <row r="54" spans="2:22" x14ac:dyDescent="0.35">
      <c r="B54" s="47" t="s">
        <v>16</v>
      </c>
      <c r="C54" s="48">
        <v>6.7956359792876704</v>
      </c>
      <c r="D54" s="49">
        <v>6.1633960475497318</v>
      </c>
      <c r="E54" s="49">
        <v>5.322415861814985</v>
      </c>
      <c r="F54" s="49">
        <v>6.1295315794442518</v>
      </c>
      <c r="G54" s="2"/>
      <c r="H54" s="2"/>
      <c r="I54" s="4"/>
      <c r="J54" s="4"/>
      <c r="K54" s="4"/>
      <c r="S54" s="2"/>
      <c r="T54" s="2"/>
      <c r="U54" s="2"/>
      <c r="V54" s="2"/>
    </row>
    <row r="55" spans="2:22" x14ac:dyDescent="0.35">
      <c r="B55" s="47"/>
      <c r="C55" s="50"/>
      <c r="D55" s="51"/>
      <c r="E55" s="51"/>
      <c r="F55" s="51"/>
      <c r="G55" s="9"/>
      <c r="H55" s="2"/>
      <c r="I55" s="4"/>
      <c r="J55" s="4"/>
      <c r="K55" s="4"/>
      <c r="S55" s="2"/>
      <c r="T55" s="2"/>
      <c r="U55" s="2"/>
      <c r="V55" s="2"/>
    </row>
    <row r="56" spans="2:22" x14ac:dyDescent="0.35">
      <c r="B56" s="52" t="s">
        <v>17</v>
      </c>
      <c r="C56" s="53">
        <f>+C57+C58+C59</f>
        <v>78.172477399881103</v>
      </c>
      <c r="D56" s="54">
        <f>+D57+D58+D59</f>
        <v>78.721762027701388</v>
      </c>
      <c r="E56" s="54">
        <v>80.095513026123541</v>
      </c>
      <c r="F56" s="54">
        <f>+F57+F58+F59</f>
        <v>78.74209333794883</v>
      </c>
      <c r="G56" s="9"/>
      <c r="H56" s="2"/>
      <c r="I56" s="4"/>
      <c r="J56" s="4"/>
      <c r="K56" s="4"/>
      <c r="S56" s="2"/>
      <c r="T56" s="2"/>
      <c r="U56" s="2"/>
      <c r="V56" s="2"/>
    </row>
    <row r="57" spans="2:22" x14ac:dyDescent="0.35">
      <c r="B57" s="47" t="s">
        <v>18</v>
      </c>
      <c r="C57" s="48">
        <v>29.291888348552526</v>
      </c>
      <c r="D57" s="49">
        <v>29.198674402288624</v>
      </c>
      <c r="E57" s="49">
        <v>31.374464917178486</v>
      </c>
      <c r="F57" s="49">
        <v>30.127529345123833</v>
      </c>
      <c r="G57" s="2"/>
      <c r="H57" s="2"/>
      <c r="I57" s="4"/>
      <c r="J57" s="4"/>
      <c r="K57" s="4"/>
      <c r="S57" s="2"/>
      <c r="T57" s="2"/>
      <c r="U57" s="2"/>
      <c r="V57" s="2"/>
    </row>
    <row r="58" spans="2:22" x14ac:dyDescent="0.35">
      <c r="B58" s="47" t="s">
        <v>19</v>
      </c>
      <c r="C58" s="48">
        <v>32.599458308560862</v>
      </c>
      <c r="D58" s="49">
        <v>33.869437135537318</v>
      </c>
      <c r="E58" s="49">
        <v>32.728259104822776</v>
      </c>
      <c r="F58" s="49">
        <v>32.327135192120089</v>
      </c>
      <c r="G58" s="2"/>
      <c r="H58" s="2"/>
      <c r="I58" s="4"/>
      <c r="J58" s="4"/>
      <c r="K58" s="4"/>
      <c r="S58" s="2"/>
      <c r="T58" s="2"/>
      <c r="U58" s="2"/>
      <c r="V58" s="2"/>
    </row>
    <row r="59" spans="2:22" ht="15.75" customHeight="1" x14ac:dyDescent="0.35">
      <c r="B59" s="71" t="s">
        <v>20</v>
      </c>
      <c r="C59" s="72">
        <v>16.281130742767708</v>
      </c>
      <c r="D59" s="73">
        <v>15.653650489875446</v>
      </c>
      <c r="E59" s="73">
        <v>15.992789004122265</v>
      </c>
      <c r="F59" s="73">
        <v>16.287428800704912</v>
      </c>
      <c r="G59" s="2"/>
      <c r="H59" s="2"/>
      <c r="I59" s="4"/>
      <c r="J59" s="4"/>
      <c r="K59" s="4"/>
      <c r="S59" s="2"/>
      <c r="T59" s="2"/>
      <c r="U59" s="2"/>
      <c r="V59" s="2"/>
    </row>
    <row r="60" spans="2:22" ht="15.75" customHeight="1" x14ac:dyDescent="0.35">
      <c r="B60" s="64" t="s">
        <v>35</v>
      </c>
      <c r="C60" s="65"/>
      <c r="D60" s="65"/>
      <c r="E60" s="65"/>
      <c r="F60" s="65"/>
      <c r="G60" s="8"/>
      <c r="H60" s="13"/>
      <c r="I60" s="29"/>
      <c r="J60" s="10"/>
    </row>
    <row r="61" spans="2:22" ht="15.75" customHeight="1" x14ac:dyDescent="0.35">
      <c r="B61" s="64" t="s">
        <v>21</v>
      </c>
      <c r="C61" s="65"/>
      <c r="D61" s="65"/>
      <c r="E61" s="65"/>
      <c r="F61" s="65"/>
      <c r="G61" s="8"/>
      <c r="H61" s="13"/>
      <c r="I61" s="29"/>
      <c r="J61" s="10"/>
    </row>
    <row r="62" spans="2:22" ht="15.75" customHeight="1" x14ac:dyDescent="0.35">
      <c r="B62" s="64" t="s">
        <v>22</v>
      </c>
      <c r="C62" s="65"/>
      <c r="D62" s="65"/>
      <c r="E62" s="65"/>
      <c r="F62" s="65"/>
      <c r="G62" s="8"/>
      <c r="H62" s="13"/>
      <c r="I62" s="29"/>
      <c r="J62" s="10"/>
    </row>
    <row r="63" spans="2:22" ht="15.75" customHeight="1" x14ac:dyDescent="0.35">
      <c r="B63" s="11"/>
      <c r="C63" s="49"/>
      <c r="D63" s="49"/>
      <c r="E63" s="49"/>
      <c r="F63" s="49"/>
      <c r="G63" s="8"/>
      <c r="H63" s="13"/>
      <c r="I63" s="29"/>
      <c r="J63" s="10"/>
    </row>
    <row r="64" spans="2:22" ht="42" customHeight="1" x14ac:dyDescent="0.35">
      <c r="B64" s="85" t="s">
        <v>41</v>
      </c>
      <c r="C64" s="85"/>
      <c r="D64" s="85"/>
      <c r="E64" s="85"/>
      <c r="F64" s="85"/>
      <c r="G64" s="85"/>
      <c r="H64" s="22"/>
      <c r="I64" s="23"/>
      <c r="J64" s="24"/>
    </row>
    <row r="65" spans="2:22" x14ac:dyDescent="0.35">
      <c r="B65" s="81" t="s">
        <v>11</v>
      </c>
      <c r="C65" s="83" t="s">
        <v>5</v>
      </c>
      <c r="D65" s="84"/>
      <c r="E65" s="84"/>
      <c r="F65" s="84"/>
      <c r="G65" s="3"/>
      <c r="H65" s="4"/>
      <c r="I65" s="4"/>
      <c r="J65" s="4"/>
      <c r="K65" s="4"/>
      <c r="S65" s="2"/>
      <c r="T65" s="2"/>
      <c r="U65" s="2"/>
      <c r="V65" s="2"/>
    </row>
    <row r="66" spans="2:22" x14ac:dyDescent="0.35">
      <c r="B66" s="82"/>
      <c r="C66" s="77" t="s">
        <v>27</v>
      </c>
      <c r="D66" s="78" t="s">
        <v>2</v>
      </c>
      <c r="E66" s="78" t="s">
        <v>29</v>
      </c>
      <c r="F66" s="78" t="s">
        <v>3</v>
      </c>
      <c r="G66" s="3"/>
      <c r="H66" s="35"/>
      <c r="I66" s="35"/>
      <c r="J66" s="35"/>
      <c r="K66" s="35"/>
      <c r="L66" s="35"/>
      <c r="M66" s="35"/>
      <c r="N66" s="35"/>
      <c r="S66" s="2"/>
      <c r="T66" s="2"/>
      <c r="U66" s="2"/>
      <c r="V66" s="2"/>
    </row>
    <row r="67" spans="2:22" x14ac:dyDescent="0.35">
      <c r="B67" s="36" t="s">
        <v>10</v>
      </c>
      <c r="C67" s="37">
        <v>1049882</v>
      </c>
      <c r="D67" s="38">
        <v>1058991</v>
      </c>
      <c r="E67" s="38">
        <v>1070006</v>
      </c>
      <c r="F67" s="38">
        <v>1053897</v>
      </c>
      <c r="G67" s="3"/>
      <c r="H67" s="35"/>
      <c r="I67" s="35"/>
      <c r="J67" s="35"/>
      <c r="K67" s="35"/>
      <c r="L67" s="35"/>
      <c r="M67" s="35"/>
      <c r="N67" s="35"/>
      <c r="S67" s="2"/>
      <c r="T67" s="2"/>
      <c r="U67" s="2"/>
      <c r="V67" s="2"/>
    </row>
    <row r="68" spans="2:22" x14ac:dyDescent="0.35">
      <c r="B68" s="36"/>
      <c r="C68" s="39"/>
      <c r="D68" s="40"/>
      <c r="E68" s="40"/>
      <c r="F68" s="40"/>
      <c r="G68" s="3"/>
      <c r="H68" s="35"/>
      <c r="I68" s="35"/>
      <c r="J68" s="35"/>
      <c r="K68" s="35"/>
      <c r="L68" s="35"/>
      <c r="M68" s="35"/>
      <c r="N68" s="35"/>
      <c r="S68" s="2"/>
      <c r="T68" s="2"/>
      <c r="U68" s="2"/>
      <c r="V68" s="2"/>
    </row>
    <row r="69" spans="2:22" x14ac:dyDescent="0.35">
      <c r="B69" s="41" t="s">
        <v>12</v>
      </c>
      <c r="C69" s="42"/>
      <c r="D69" s="43"/>
      <c r="E69" s="43"/>
      <c r="F69" s="43"/>
      <c r="G69" s="3"/>
      <c r="H69" s="35"/>
      <c r="I69" s="35"/>
      <c r="J69" s="35"/>
      <c r="K69" s="35"/>
      <c r="L69" s="35"/>
      <c r="M69" s="35"/>
      <c r="N69" s="35"/>
      <c r="S69" s="2"/>
      <c r="T69" s="2"/>
      <c r="U69" s="2"/>
      <c r="V69" s="2"/>
    </row>
    <row r="70" spans="2:22" x14ac:dyDescent="0.35">
      <c r="B70" s="44" t="s">
        <v>13</v>
      </c>
      <c r="C70" s="45">
        <v>1.580749074657914</v>
      </c>
      <c r="D70" s="46">
        <v>1.6587346289204994</v>
      </c>
      <c r="E70" s="46">
        <v>1.3313944033958689</v>
      </c>
      <c r="F70" s="46">
        <v>1.1197488938672375</v>
      </c>
      <c r="G70" s="3"/>
      <c r="H70" s="35"/>
      <c r="I70" s="35"/>
      <c r="J70" s="35"/>
      <c r="K70" s="35"/>
      <c r="L70" s="35"/>
      <c r="M70" s="35"/>
      <c r="N70" s="35"/>
      <c r="S70" s="2"/>
      <c r="T70" s="2"/>
      <c r="U70" s="2"/>
      <c r="V70" s="2"/>
    </row>
    <row r="71" spans="2:22" x14ac:dyDescent="0.35">
      <c r="B71" s="44"/>
      <c r="C71" s="45"/>
      <c r="D71" s="46"/>
      <c r="E71" s="46"/>
      <c r="F71" s="46"/>
      <c r="G71" s="3"/>
      <c r="H71" s="35"/>
      <c r="I71" s="35"/>
      <c r="J71" s="35"/>
      <c r="K71" s="35"/>
      <c r="L71" s="35"/>
      <c r="M71" s="35"/>
      <c r="N71" s="35"/>
      <c r="S71" s="2"/>
      <c r="T71" s="2"/>
      <c r="U71" s="2"/>
      <c r="V71" s="2"/>
    </row>
    <row r="72" spans="2:22" x14ac:dyDescent="0.35">
      <c r="B72" s="36" t="s">
        <v>14</v>
      </c>
      <c r="C72" s="45">
        <f>+C73+C74</f>
        <v>18.730295404626425</v>
      </c>
      <c r="D72" s="46">
        <f>+D73+D74</f>
        <v>17.977122465874597</v>
      </c>
      <c r="E72" s="46">
        <f>+E73+E74</f>
        <v>18.747464967486163</v>
      </c>
      <c r="F72" s="46">
        <f>+F73+F74</f>
        <v>20.090767883388985</v>
      </c>
      <c r="G72" s="3"/>
      <c r="H72" s="35"/>
      <c r="I72" s="35"/>
      <c r="J72" s="35"/>
      <c r="K72" s="35"/>
      <c r="L72" s="35"/>
      <c r="M72" s="35"/>
      <c r="N72" s="35"/>
      <c r="S72" s="2"/>
      <c r="T72" s="2"/>
      <c r="U72" s="2"/>
      <c r="V72" s="2"/>
    </row>
    <row r="73" spans="2:22" x14ac:dyDescent="0.35">
      <c r="B73" s="47" t="s">
        <v>15</v>
      </c>
      <c r="C73" s="48">
        <v>12.040495979548178</v>
      </c>
      <c r="D73" s="49">
        <v>12.751616963850321</v>
      </c>
      <c r="E73" s="49">
        <v>12.483481401038873</v>
      </c>
      <c r="F73" s="49">
        <v>13.043304990905183</v>
      </c>
      <c r="G73" s="3"/>
      <c r="H73" s="35"/>
      <c r="I73" s="35"/>
      <c r="J73" s="35"/>
      <c r="K73" s="35"/>
      <c r="L73" s="35"/>
      <c r="M73" s="35"/>
      <c r="N73" s="35"/>
      <c r="S73" s="2"/>
      <c r="T73" s="2"/>
      <c r="U73" s="2"/>
      <c r="V73" s="2"/>
    </row>
    <row r="74" spans="2:22" x14ac:dyDescent="0.35">
      <c r="B74" s="47" t="s">
        <v>16</v>
      </c>
      <c r="C74" s="48">
        <v>6.6897994250782471</v>
      </c>
      <c r="D74" s="49">
        <v>5.2255055020242764</v>
      </c>
      <c r="E74" s="49">
        <v>6.2639835664472914</v>
      </c>
      <c r="F74" s="49">
        <v>7.047462892483801</v>
      </c>
      <c r="G74" s="3"/>
      <c r="H74" s="35"/>
      <c r="I74" s="35"/>
      <c r="J74" s="35"/>
      <c r="K74" s="35"/>
      <c r="L74" s="35"/>
      <c r="M74" s="35"/>
      <c r="N74" s="35"/>
      <c r="S74" s="2"/>
      <c r="T74" s="2"/>
      <c r="U74" s="2"/>
      <c r="V74" s="2"/>
    </row>
    <row r="75" spans="2:22" x14ac:dyDescent="0.35">
      <c r="B75" s="47"/>
      <c r="C75" s="50"/>
      <c r="D75" s="51"/>
      <c r="E75" s="51"/>
      <c r="F75" s="51"/>
      <c r="G75" s="3"/>
      <c r="H75" s="35"/>
      <c r="I75" s="35"/>
      <c r="J75" s="35"/>
      <c r="K75" s="35"/>
      <c r="L75" s="35"/>
      <c r="M75" s="35"/>
      <c r="N75" s="35"/>
      <c r="S75" s="2"/>
      <c r="T75" s="2"/>
      <c r="U75" s="2"/>
      <c r="V75" s="2"/>
    </row>
    <row r="76" spans="2:22" x14ac:dyDescent="0.35">
      <c r="B76" s="52" t="s">
        <v>17</v>
      </c>
      <c r="C76" s="53">
        <f>+C77+C78+C79</f>
        <v>79.688955520715666</v>
      </c>
      <c r="D76" s="54">
        <f>+D77+D78+D79</f>
        <v>80.344497734163923</v>
      </c>
      <c r="E76" s="54">
        <f>+E77+E78+E79</f>
        <v>79.921140629117971</v>
      </c>
      <c r="F76" s="54">
        <f>+F77+F78+F79</f>
        <v>78.789483222743783</v>
      </c>
      <c r="G76" s="3"/>
      <c r="H76" s="35"/>
      <c r="I76" s="35"/>
      <c r="J76" s="35"/>
      <c r="K76" s="35"/>
      <c r="L76" s="35"/>
      <c r="M76" s="35"/>
      <c r="N76" s="35"/>
      <c r="S76" s="2"/>
      <c r="T76" s="2"/>
      <c r="U76" s="2"/>
      <c r="V76" s="2"/>
    </row>
    <row r="77" spans="2:22" x14ac:dyDescent="0.35">
      <c r="B77" s="47" t="s">
        <v>18</v>
      </c>
      <c r="C77" s="48">
        <v>31.139785233007139</v>
      </c>
      <c r="D77" s="49">
        <v>30.334440991472071</v>
      </c>
      <c r="E77" s="49">
        <v>30.2270267643359</v>
      </c>
      <c r="F77" s="49">
        <v>30.509243313151096</v>
      </c>
      <c r="G77" s="3"/>
      <c r="H77" s="35"/>
      <c r="I77" s="35"/>
      <c r="J77" s="35"/>
      <c r="K77" s="35"/>
      <c r="L77" s="35"/>
      <c r="M77" s="35"/>
      <c r="N77" s="35"/>
      <c r="S77" s="2"/>
      <c r="T77" s="2"/>
      <c r="U77" s="2"/>
      <c r="V77" s="2"/>
    </row>
    <row r="78" spans="2:22" x14ac:dyDescent="0.35">
      <c r="B78" s="47" t="s">
        <v>19</v>
      </c>
      <c r="C78" s="48">
        <v>32.79244715120366</v>
      </c>
      <c r="D78" s="49">
        <v>34.0111483478141</v>
      </c>
      <c r="E78" s="49">
        <v>33.8366326917793</v>
      </c>
      <c r="F78" s="49">
        <v>31.973143485558836</v>
      </c>
      <c r="G78" s="3"/>
      <c r="H78" s="35"/>
      <c r="I78" s="35"/>
      <c r="J78" s="35"/>
      <c r="K78" s="35"/>
      <c r="L78" s="35"/>
      <c r="M78" s="35"/>
      <c r="N78" s="35"/>
      <c r="S78" s="2"/>
      <c r="T78" s="2"/>
      <c r="U78" s="2"/>
      <c r="V78" s="2"/>
    </row>
    <row r="79" spans="2:22" ht="15.75" customHeight="1" x14ac:dyDescent="0.35">
      <c r="B79" s="71" t="s">
        <v>20</v>
      </c>
      <c r="C79" s="72">
        <v>15.756723136504865</v>
      </c>
      <c r="D79" s="73">
        <v>15.998908394877766</v>
      </c>
      <c r="E79" s="73">
        <v>15.857481173002768</v>
      </c>
      <c r="F79" s="73">
        <v>16.307096424033848</v>
      </c>
      <c r="G79" s="3"/>
      <c r="H79" s="4"/>
      <c r="I79" s="4"/>
      <c r="J79" s="4"/>
      <c r="K79" s="4"/>
      <c r="S79" s="2"/>
      <c r="T79" s="2"/>
      <c r="U79" s="2"/>
      <c r="V79" s="2"/>
    </row>
    <row r="80" spans="2:22" ht="15.75" customHeight="1" x14ac:dyDescent="0.35">
      <c r="B80" s="64" t="s">
        <v>34</v>
      </c>
      <c r="C80" s="65"/>
      <c r="D80" s="65"/>
      <c r="E80" s="65"/>
      <c r="F80" s="65"/>
      <c r="G80" s="8"/>
      <c r="H80" s="13"/>
      <c r="I80" s="29"/>
      <c r="J80" s="10"/>
    </row>
    <row r="81" spans="2:22" ht="15.75" customHeight="1" x14ac:dyDescent="0.35">
      <c r="B81" s="64" t="s">
        <v>21</v>
      </c>
      <c r="C81" s="65"/>
      <c r="D81" s="65"/>
      <c r="E81" s="65"/>
      <c r="F81" s="65"/>
      <c r="G81" s="8"/>
      <c r="H81" s="13"/>
      <c r="I81" s="29"/>
      <c r="J81" s="10"/>
    </row>
    <row r="82" spans="2:22" ht="15.75" customHeight="1" x14ac:dyDescent="0.35">
      <c r="B82" s="64" t="s">
        <v>22</v>
      </c>
      <c r="C82" s="65"/>
      <c r="D82" s="65"/>
      <c r="E82" s="65"/>
      <c r="F82" s="65"/>
      <c r="G82" s="8"/>
      <c r="H82" s="13"/>
      <c r="I82" s="29"/>
      <c r="J82" s="10"/>
    </row>
    <row r="83" spans="2:22" ht="15.75" customHeight="1" x14ac:dyDescent="0.35">
      <c r="B83" s="11"/>
      <c r="C83" s="49"/>
      <c r="D83" s="49"/>
      <c r="E83" s="49"/>
      <c r="F83" s="49"/>
      <c r="G83" s="8"/>
      <c r="H83" s="13"/>
      <c r="I83" s="29"/>
      <c r="J83" s="10"/>
    </row>
    <row r="84" spans="2:22" ht="35.25" customHeight="1" x14ac:dyDescent="0.35">
      <c r="B84" s="85" t="s">
        <v>42</v>
      </c>
      <c r="C84" s="85"/>
      <c r="D84" s="85"/>
      <c r="E84" s="85"/>
      <c r="F84" s="85"/>
      <c r="G84" s="85"/>
      <c r="H84" s="14"/>
      <c r="I84" s="14"/>
      <c r="J84" s="19"/>
    </row>
    <row r="85" spans="2:22" x14ac:dyDescent="0.35">
      <c r="B85" s="86" t="s">
        <v>11</v>
      </c>
      <c r="C85" s="83" t="s">
        <v>6</v>
      </c>
      <c r="D85" s="84"/>
      <c r="E85" s="84"/>
      <c r="F85" s="84"/>
      <c r="G85" s="3"/>
      <c r="H85" s="4"/>
      <c r="I85" s="4"/>
      <c r="J85" s="4"/>
      <c r="K85" s="4"/>
      <c r="S85" s="2"/>
      <c r="T85" s="2"/>
      <c r="U85" s="2"/>
      <c r="V85" s="2"/>
    </row>
    <row r="86" spans="2:22" x14ac:dyDescent="0.35">
      <c r="B86" s="87"/>
      <c r="C86" s="77" t="s">
        <v>27</v>
      </c>
      <c r="D86" s="78" t="s">
        <v>2</v>
      </c>
      <c r="E86" s="78" t="s">
        <v>29</v>
      </c>
      <c r="F86" s="78" t="s">
        <v>3</v>
      </c>
      <c r="G86" s="3"/>
      <c r="H86" s="4"/>
      <c r="I86" s="4"/>
      <c r="J86" s="4"/>
      <c r="K86" s="4"/>
      <c r="S86" s="2"/>
      <c r="T86" s="2"/>
      <c r="U86" s="2"/>
      <c r="V86" s="2"/>
    </row>
    <row r="87" spans="2:22" s="4" customFormat="1" x14ac:dyDescent="0.35">
      <c r="B87" s="36" t="s">
        <v>10</v>
      </c>
      <c r="C87" s="37">
        <v>1059218</v>
      </c>
      <c r="D87" s="38">
        <v>1048364</v>
      </c>
      <c r="E87" s="38">
        <v>1061676</v>
      </c>
      <c r="F87" s="38">
        <v>1069323</v>
      </c>
      <c r="G87" s="3"/>
    </row>
    <row r="88" spans="2:22" s="4" customFormat="1" x14ac:dyDescent="0.35">
      <c r="B88" s="36"/>
      <c r="C88" s="39"/>
      <c r="D88" s="40"/>
      <c r="E88" s="40"/>
      <c r="F88" s="40"/>
      <c r="G88" s="3"/>
    </row>
    <row r="89" spans="2:22" s="4" customFormat="1" x14ac:dyDescent="0.35">
      <c r="B89" s="41" t="s">
        <v>12</v>
      </c>
      <c r="C89" s="42"/>
      <c r="D89" s="43"/>
      <c r="E89" s="43"/>
      <c r="F89" s="43"/>
      <c r="G89" s="3"/>
    </row>
    <row r="90" spans="2:22" s="4" customFormat="1" x14ac:dyDescent="0.35">
      <c r="B90" s="44" t="s">
        <v>13</v>
      </c>
      <c r="C90" s="45">
        <v>1.2964281196127709</v>
      </c>
      <c r="D90" s="46">
        <v>0.83339374492065732</v>
      </c>
      <c r="E90" s="46">
        <v>1.1663633726296911</v>
      </c>
      <c r="F90" s="46">
        <v>0.97304556247270468</v>
      </c>
      <c r="G90" s="3"/>
    </row>
    <row r="91" spans="2:22" s="4" customFormat="1" x14ac:dyDescent="0.35">
      <c r="B91" s="44"/>
      <c r="C91" s="45"/>
      <c r="D91" s="46"/>
      <c r="E91" s="46"/>
      <c r="F91" s="46"/>
      <c r="G91" s="3"/>
    </row>
    <row r="92" spans="2:22" s="4" customFormat="1" x14ac:dyDescent="0.35">
      <c r="B92" s="36" t="s">
        <v>14</v>
      </c>
      <c r="C92" s="45">
        <v>19.204130688051482</v>
      </c>
      <c r="D92" s="46">
        <v>19.672174931607724</v>
      </c>
      <c r="E92" s="46">
        <v>19.521115669940734</v>
      </c>
      <c r="F92" s="46">
        <v>19.934668944743542</v>
      </c>
      <c r="G92" s="3"/>
    </row>
    <row r="93" spans="2:22" s="4" customFormat="1" x14ac:dyDescent="0.35">
      <c r="B93" s="47" t="s">
        <v>15</v>
      </c>
      <c r="C93" s="48">
        <v>13.114391938203466</v>
      </c>
      <c r="D93" s="49">
        <v>13.222125139741539</v>
      </c>
      <c r="E93" s="49">
        <v>13.36744920295834</v>
      </c>
      <c r="F93" s="49">
        <v>13.787882613578871</v>
      </c>
      <c r="G93" s="3"/>
    </row>
    <row r="94" spans="2:22" s="4" customFormat="1" x14ac:dyDescent="0.35">
      <c r="B94" s="47" t="s">
        <v>16</v>
      </c>
      <c r="C94" s="48">
        <v>6.097045178612901</v>
      </c>
      <c r="D94" s="49">
        <v>6.4500497918661841</v>
      </c>
      <c r="E94" s="49">
        <v>6.1536664669823935</v>
      </c>
      <c r="F94" s="49">
        <v>6.1467863311646713</v>
      </c>
      <c r="G94" s="3"/>
    </row>
    <row r="95" spans="2:22" s="4" customFormat="1" x14ac:dyDescent="0.35">
      <c r="B95" s="47"/>
      <c r="C95" s="50"/>
      <c r="D95" s="51"/>
      <c r="E95" s="51"/>
      <c r="F95" s="51"/>
      <c r="G95" s="3"/>
    </row>
    <row r="96" spans="2:22" s="4" customFormat="1" x14ac:dyDescent="0.35">
      <c r="B96" s="52" t="s">
        <v>17</v>
      </c>
      <c r="C96" s="53">
        <v>79.499128582677017</v>
      </c>
      <c r="D96" s="54">
        <v>79.494431323471616</v>
      </c>
      <c r="E96" s="54">
        <v>79.31252095742957</v>
      </c>
      <c r="F96" s="54">
        <v>79.092285492783759</v>
      </c>
      <c r="G96" s="3"/>
    </row>
    <row r="97" spans="2:22" s="4" customFormat="1" x14ac:dyDescent="0.35">
      <c r="B97" s="47" t="s">
        <v>18</v>
      </c>
      <c r="C97" s="48">
        <v>31.984539537658915</v>
      </c>
      <c r="D97" s="49">
        <v>32.396476796227262</v>
      </c>
      <c r="E97" s="49">
        <v>31.735859151002753</v>
      </c>
      <c r="F97" s="49">
        <v>32.269950239544087</v>
      </c>
      <c r="G97" s="3"/>
    </row>
    <row r="98" spans="2:22" s="4" customFormat="1" x14ac:dyDescent="0.35">
      <c r="B98" s="47" t="s">
        <v>19</v>
      </c>
      <c r="C98" s="48">
        <v>30.997962647915728</v>
      </c>
      <c r="D98" s="49">
        <v>31.438794159280555</v>
      </c>
      <c r="E98" s="49">
        <v>32.693495944148687</v>
      </c>
      <c r="F98" s="49">
        <v>30.713357890927249</v>
      </c>
      <c r="G98" s="3"/>
    </row>
    <row r="99" spans="2:22" s="4" customFormat="1" x14ac:dyDescent="0.35">
      <c r="B99" s="71" t="s">
        <v>20</v>
      </c>
      <c r="C99" s="72">
        <v>16.509632577996221</v>
      </c>
      <c r="D99" s="73">
        <v>15.6591603679638</v>
      </c>
      <c r="E99" s="73">
        <v>14.883165862278133</v>
      </c>
      <c r="F99" s="73">
        <v>16.108977362312416</v>
      </c>
      <c r="G99" s="3"/>
    </row>
    <row r="100" spans="2:22" s="4" customFormat="1" ht="13.5" customHeight="1" x14ac:dyDescent="0.35">
      <c r="B100" s="79" t="s">
        <v>30</v>
      </c>
      <c r="C100" s="65"/>
      <c r="D100" s="65"/>
      <c r="E100" s="65"/>
      <c r="F100" s="65"/>
      <c r="G100" s="14"/>
      <c r="H100" s="14"/>
      <c r="I100" s="14"/>
      <c r="J100" s="19"/>
      <c r="K100" s="3"/>
    </row>
    <row r="101" spans="2:22" s="4" customFormat="1" ht="18" customHeight="1" x14ac:dyDescent="0.35">
      <c r="B101" s="64" t="s">
        <v>24</v>
      </c>
      <c r="C101" s="65"/>
      <c r="D101" s="65"/>
      <c r="E101" s="65"/>
      <c r="F101" s="65"/>
      <c r="G101" s="14"/>
      <c r="H101" s="14"/>
      <c r="I101" s="14"/>
      <c r="J101" s="19"/>
      <c r="K101" s="3"/>
    </row>
    <row r="102" spans="2:22" s="4" customFormat="1" ht="14.25" customHeight="1" x14ac:dyDescent="0.35">
      <c r="B102" s="64" t="s">
        <v>25</v>
      </c>
      <c r="C102" s="68"/>
      <c r="D102" s="68"/>
      <c r="E102" s="68"/>
      <c r="F102" s="69"/>
      <c r="G102" s="27"/>
      <c r="H102" s="30"/>
      <c r="I102" s="31"/>
      <c r="J102" s="31"/>
      <c r="K102" s="3"/>
    </row>
    <row r="103" spans="2:22" s="4" customFormat="1" ht="14.25" customHeight="1" x14ac:dyDescent="0.35">
      <c r="B103" s="11"/>
      <c r="C103" s="57"/>
      <c r="D103" s="57"/>
      <c r="E103" s="57"/>
      <c r="F103" s="58"/>
      <c r="G103" s="27"/>
      <c r="H103" s="30"/>
      <c r="I103" s="31"/>
      <c r="J103" s="31"/>
      <c r="K103" s="3"/>
    </row>
    <row r="104" spans="2:22" ht="36.75" customHeight="1" x14ac:dyDescent="0.35">
      <c r="B104" s="85" t="s">
        <v>43</v>
      </c>
      <c r="C104" s="85"/>
      <c r="D104" s="85"/>
      <c r="E104" s="85"/>
      <c r="F104" s="85"/>
      <c r="G104" s="85"/>
      <c r="H104" s="14"/>
      <c r="I104" s="14"/>
      <c r="J104" s="19"/>
      <c r="L104" s="12"/>
    </row>
    <row r="105" spans="2:22" ht="29.25" customHeight="1" x14ac:dyDescent="0.35">
      <c r="B105" s="86" t="s">
        <v>11</v>
      </c>
      <c r="C105" s="83" t="s">
        <v>7</v>
      </c>
      <c r="D105" s="84"/>
      <c r="E105" s="84"/>
      <c r="F105" s="84"/>
      <c r="G105" s="3"/>
      <c r="H105" s="4"/>
      <c r="I105" s="4"/>
      <c r="J105" s="4"/>
      <c r="K105" s="4"/>
      <c r="S105" s="2"/>
      <c r="T105" s="2"/>
      <c r="U105" s="2"/>
      <c r="V105" s="2"/>
    </row>
    <row r="106" spans="2:22" x14ac:dyDescent="0.35">
      <c r="B106" s="87"/>
      <c r="C106" s="77" t="s">
        <v>27</v>
      </c>
      <c r="D106" s="78" t="s">
        <v>2</v>
      </c>
      <c r="E106" s="78" t="s">
        <v>29</v>
      </c>
      <c r="F106" s="78" t="s">
        <v>3</v>
      </c>
      <c r="G106" s="3"/>
      <c r="H106" s="4"/>
      <c r="I106" s="4"/>
      <c r="J106" s="4"/>
      <c r="K106" s="4"/>
      <c r="S106" s="2"/>
      <c r="T106" s="2"/>
      <c r="U106" s="2"/>
      <c r="V106" s="2"/>
    </row>
    <row r="107" spans="2:22" x14ac:dyDescent="0.35">
      <c r="B107" s="36" t="s">
        <v>10</v>
      </c>
      <c r="C107" s="74">
        <v>1096179</v>
      </c>
      <c r="D107" s="59">
        <v>1113235</v>
      </c>
      <c r="E107" s="59">
        <v>1108873</v>
      </c>
      <c r="F107" s="59">
        <v>1098246</v>
      </c>
      <c r="G107" s="3"/>
      <c r="H107" s="4"/>
      <c r="I107" s="4"/>
      <c r="J107" s="4"/>
      <c r="K107" s="4"/>
      <c r="S107" s="2"/>
      <c r="T107" s="2"/>
      <c r="U107" s="2"/>
      <c r="V107" s="2"/>
    </row>
    <row r="108" spans="2:22" x14ac:dyDescent="0.35">
      <c r="B108" s="36"/>
      <c r="C108" s="39"/>
      <c r="D108" s="40"/>
      <c r="E108" s="40"/>
      <c r="F108" s="40"/>
      <c r="G108" s="3"/>
      <c r="H108" s="4"/>
      <c r="I108" s="4"/>
      <c r="J108" s="4"/>
      <c r="K108" s="4"/>
      <c r="S108" s="2"/>
      <c r="T108" s="2"/>
      <c r="U108" s="2"/>
      <c r="V108" s="2"/>
    </row>
    <row r="109" spans="2:22" x14ac:dyDescent="0.35">
      <c r="B109" s="41" t="s">
        <v>12</v>
      </c>
      <c r="C109" s="42"/>
      <c r="D109" s="43"/>
      <c r="E109" s="43"/>
      <c r="F109" s="43"/>
      <c r="G109" s="3"/>
      <c r="H109" s="4"/>
      <c r="I109" s="4"/>
      <c r="J109" s="4"/>
      <c r="K109" s="4"/>
      <c r="S109" s="2"/>
      <c r="T109" s="2"/>
      <c r="U109" s="2"/>
      <c r="V109" s="2"/>
    </row>
    <row r="110" spans="2:22" x14ac:dyDescent="0.35">
      <c r="B110" s="44" t="s">
        <v>13</v>
      </c>
      <c r="C110" s="60">
        <v>1.2029057298123755</v>
      </c>
      <c r="D110" s="61">
        <v>1.8056385219652633</v>
      </c>
      <c r="E110" s="61">
        <v>2.333630632182405</v>
      </c>
      <c r="F110" s="61">
        <v>1.5447358788468157</v>
      </c>
      <c r="G110" s="3"/>
      <c r="H110" s="4"/>
      <c r="I110" s="4"/>
      <c r="J110" s="4"/>
      <c r="K110" s="4"/>
      <c r="S110" s="2"/>
      <c r="T110" s="2"/>
      <c r="U110" s="2"/>
      <c r="V110" s="2"/>
    </row>
    <row r="111" spans="2:22" x14ac:dyDescent="0.35">
      <c r="B111" s="44"/>
      <c r="C111" s="50"/>
      <c r="D111" s="51"/>
      <c r="E111" s="51"/>
      <c r="F111" s="51"/>
      <c r="G111" s="3"/>
      <c r="H111" s="4"/>
      <c r="I111" s="4"/>
      <c r="J111" s="4"/>
      <c r="K111" s="4"/>
      <c r="S111" s="2"/>
      <c r="T111" s="2"/>
      <c r="U111" s="2"/>
      <c r="V111" s="2"/>
    </row>
    <row r="112" spans="2:22" x14ac:dyDescent="0.35">
      <c r="B112" s="36" t="s">
        <v>14</v>
      </c>
      <c r="C112" s="60">
        <v>20.809831241065556</v>
      </c>
      <c r="D112" s="61">
        <f>+D113+D114</f>
        <v>20.57975180442584</v>
      </c>
      <c r="E112" s="61">
        <v>20.362295772374292</v>
      </c>
      <c r="F112" s="61">
        <v>20.579997559745266</v>
      </c>
      <c r="G112" s="3"/>
      <c r="H112" s="4"/>
      <c r="I112" s="4"/>
      <c r="J112" s="4"/>
      <c r="K112" s="4"/>
      <c r="S112" s="2"/>
      <c r="T112" s="2"/>
      <c r="U112" s="2"/>
      <c r="V112" s="2"/>
    </row>
    <row r="113" spans="2:22" x14ac:dyDescent="0.35">
      <c r="B113" s="47" t="s">
        <v>15</v>
      </c>
      <c r="C113" s="62">
        <v>13.862608205411707</v>
      </c>
      <c r="D113" s="63">
        <v>13.612669382475397</v>
      </c>
      <c r="E113" s="63">
        <v>13.890950541676098</v>
      </c>
      <c r="F113" s="63">
        <v>13.62499840655008</v>
      </c>
      <c r="G113" s="3"/>
      <c r="H113" s="4"/>
      <c r="I113" s="4"/>
      <c r="J113" s="4"/>
      <c r="K113" s="4"/>
      <c r="S113" s="2"/>
      <c r="T113" s="2"/>
      <c r="U113" s="2"/>
      <c r="V113" s="2"/>
    </row>
    <row r="114" spans="2:22" x14ac:dyDescent="0.35">
      <c r="B114" s="47" t="s">
        <v>16</v>
      </c>
      <c r="C114" s="62">
        <v>6.9472230356538489</v>
      </c>
      <c r="D114" s="63">
        <v>6.9670824219504421</v>
      </c>
      <c r="E114" s="63">
        <v>6.4713452306981951</v>
      </c>
      <c r="F114" s="63">
        <v>6.9549991531951854</v>
      </c>
      <c r="G114" s="3"/>
      <c r="H114" s="4"/>
      <c r="I114" s="4"/>
      <c r="J114" s="4"/>
      <c r="K114" s="4"/>
      <c r="S114" s="2"/>
      <c r="T114" s="2"/>
      <c r="U114" s="2"/>
      <c r="V114" s="2"/>
    </row>
    <row r="115" spans="2:22" x14ac:dyDescent="0.35">
      <c r="B115" s="47"/>
      <c r="C115" s="50"/>
      <c r="D115" s="51"/>
      <c r="E115" s="51"/>
      <c r="F115" s="51"/>
      <c r="G115" s="3"/>
      <c r="H115" s="4"/>
      <c r="I115" s="4"/>
      <c r="J115" s="4"/>
      <c r="K115" s="4"/>
      <c r="S115" s="2"/>
      <c r="T115" s="2"/>
      <c r="U115" s="2"/>
      <c r="V115" s="2"/>
    </row>
    <row r="116" spans="2:22" x14ac:dyDescent="0.35">
      <c r="B116" s="52" t="s">
        <v>17</v>
      </c>
      <c r="C116" s="60">
        <v>77.987263029122076</v>
      </c>
      <c r="D116" s="61">
        <f>+D117+D118+D119</f>
        <v>77.614609673608896</v>
      </c>
      <c r="E116" s="61">
        <v>77.304073595443299</v>
      </c>
      <c r="F116" s="61">
        <v>77.875266561407912</v>
      </c>
      <c r="G116" s="3"/>
      <c r="H116" s="4"/>
      <c r="I116" s="4"/>
      <c r="J116" s="4"/>
      <c r="K116" s="4"/>
      <c r="S116" s="2"/>
      <c r="T116" s="2"/>
      <c r="U116" s="2"/>
      <c r="V116" s="2"/>
    </row>
    <row r="117" spans="2:22" x14ac:dyDescent="0.35">
      <c r="B117" s="47" t="s">
        <v>18</v>
      </c>
      <c r="C117" s="62">
        <v>31.420233374293797</v>
      </c>
      <c r="D117" s="63">
        <v>29.648097661320385</v>
      </c>
      <c r="E117" s="63">
        <v>29.806389009381597</v>
      </c>
      <c r="F117" s="63">
        <v>28.793093714887192</v>
      </c>
      <c r="G117" s="3"/>
      <c r="H117" s="4"/>
      <c r="I117" s="4"/>
      <c r="J117" s="4"/>
      <c r="K117" s="4"/>
      <c r="S117" s="2"/>
      <c r="T117" s="2"/>
      <c r="U117" s="2"/>
      <c r="V117" s="2"/>
    </row>
    <row r="118" spans="2:22" x14ac:dyDescent="0.35">
      <c r="B118" s="47" t="s">
        <v>19</v>
      </c>
      <c r="C118" s="62">
        <v>31.333568696353424</v>
      </c>
      <c r="D118" s="63">
        <v>32.367020440428121</v>
      </c>
      <c r="E118" s="63">
        <v>31.730685119035272</v>
      </c>
      <c r="F118" s="63">
        <v>33.232991515562084</v>
      </c>
      <c r="G118" s="3"/>
      <c r="H118" s="4"/>
      <c r="I118" s="4"/>
      <c r="J118" s="4"/>
      <c r="K118" s="4"/>
      <c r="S118" s="2"/>
      <c r="T118" s="2"/>
      <c r="U118" s="2"/>
      <c r="V118" s="2"/>
    </row>
    <row r="119" spans="2:22" x14ac:dyDescent="0.35">
      <c r="B119" s="71" t="s">
        <v>20</v>
      </c>
      <c r="C119" s="75">
        <v>15.233460958474847</v>
      </c>
      <c r="D119" s="76">
        <v>15.599491571860389</v>
      </c>
      <c r="E119" s="76">
        <v>15.76699946702643</v>
      </c>
      <c r="F119" s="76">
        <v>15.849181330958636</v>
      </c>
      <c r="G119" s="3"/>
      <c r="H119" s="4"/>
      <c r="I119" s="4"/>
      <c r="J119" s="4"/>
      <c r="K119" s="4"/>
      <c r="S119" s="2"/>
      <c r="T119" s="2"/>
      <c r="U119" s="2"/>
      <c r="V119" s="2"/>
    </row>
    <row r="120" spans="2:22" x14ac:dyDescent="0.35">
      <c r="B120" s="64" t="s">
        <v>31</v>
      </c>
      <c r="C120" s="65"/>
      <c r="D120" s="65"/>
      <c r="E120" s="65"/>
      <c r="F120" s="65"/>
      <c r="G120" s="14"/>
      <c r="H120" s="14"/>
      <c r="I120" s="14"/>
      <c r="J120" s="19"/>
    </row>
    <row r="121" spans="2:22" x14ac:dyDescent="0.35">
      <c r="B121" s="64" t="s">
        <v>24</v>
      </c>
      <c r="C121" s="65"/>
      <c r="D121" s="65"/>
      <c r="E121" s="65"/>
      <c r="F121" s="65"/>
      <c r="G121" s="14"/>
      <c r="H121" s="14"/>
      <c r="I121" s="14"/>
      <c r="J121" s="19"/>
    </row>
    <row r="122" spans="2:22" x14ac:dyDescent="0.35">
      <c r="B122" s="64" t="s">
        <v>25</v>
      </c>
      <c r="C122" s="68"/>
      <c r="D122" s="68"/>
      <c r="E122" s="68"/>
      <c r="F122" s="69"/>
      <c r="G122" s="27"/>
      <c r="H122" s="30"/>
      <c r="I122" s="31"/>
      <c r="J122" s="31"/>
    </row>
    <row r="123" spans="2:22" x14ac:dyDescent="0.35">
      <c r="B123" s="11"/>
      <c r="C123" s="57"/>
      <c r="D123" s="57"/>
      <c r="E123" s="57"/>
      <c r="F123" s="58"/>
      <c r="G123" s="27"/>
      <c r="H123" s="30"/>
      <c r="I123" s="31"/>
      <c r="J123" s="31"/>
    </row>
    <row r="124" spans="2:22" ht="41.25" customHeight="1" x14ac:dyDescent="0.35">
      <c r="B124" s="85" t="s">
        <v>44</v>
      </c>
      <c r="C124" s="85"/>
      <c r="D124" s="85"/>
      <c r="E124" s="85"/>
      <c r="F124" s="85"/>
      <c r="G124" s="85"/>
      <c r="H124" s="5"/>
      <c r="I124" s="32"/>
      <c r="J124" s="32"/>
    </row>
    <row r="125" spans="2:22" x14ac:dyDescent="0.35">
      <c r="B125" s="86" t="s">
        <v>11</v>
      </c>
      <c r="C125" s="83" t="s">
        <v>8</v>
      </c>
      <c r="D125" s="84"/>
      <c r="E125" s="84"/>
      <c r="F125" s="84"/>
      <c r="G125" s="3"/>
      <c r="H125" s="4"/>
      <c r="I125" s="4"/>
      <c r="J125" s="4"/>
      <c r="K125" s="4"/>
      <c r="S125" s="2"/>
      <c r="T125" s="2"/>
      <c r="U125" s="2"/>
      <c r="V125" s="2"/>
    </row>
    <row r="126" spans="2:22" x14ac:dyDescent="0.35">
      <c r="B126" s="87"/>
      <c r="C126" s="77" t="s">
        <v>27</v>
      </c>
      <c r="D126" s="78" t="s">
        <v>2</v>
      </c>
      <c r="E126" s="78" t="s">
        <v>29</v>
      </c>
      <c r="F126" s="78" t="s">
        <v>3</v>
      </c>
      <c r="G126" s="3"/>
      <c r="H126" s="4"/>
      <c r="I126" s="4"/>
      <c r="J126" s="4"/>
      <c r="K126" s="4"/>
      <c r="S126" s="2"/>
      <c r="T126" s="2"/>
      <c r="U126" s="2"/>
      <c r="V126" s="2"/>
    </row>
    <row r="127" spans="2:22" x14ac:dyDescent="0.35">
      <c r="B127" s="36" t="s">
        <v>10</v>
      </c>
      <c r="C127" s="74">
        <v>1111314</v>
      </c>
      <c r="D127" s="38">
        <v>1109421</v>
      </c>
      <c r="E127" s="38">
        <v>1133950</v>
      </c>
      <c r="F127" s="38">
        <v>1108301</v>
      </c>
      <c r="G127" s="3"/>
      <c r="H127" s="4"/>
      <c r="I127" s="4"/>
      <c r="J127" s="4"/>
      <c r="K127" s="4"/>
      <c r="S127" s="2"/>
      <c r="T127" s="2"/>
      <c r="U127" s="2"/>
      <c r="V127" s="2"/>
    </row>
    <row r="128" spans="2:22" x14ac:dyDescent="0.35">
      <c r="B128" s="36"/>
      <c r="C128" s="39"/>
      <c r="D128" s="40"/>
      <c r="E128" s="40"/>
      <c r="F128" s="40"/>
      <c r="G128" s="3"/>
      <c r="H128" s="4"/>
      <c r="I128" s="4"/>
      <c r="J128" s="4"/>
      <c r="K128" s="4"/>
      <c r="S128" s="2"/>
      <c r="T128" s="2"/>
      <c r="U128" s="2"/>
      <c r="V128" s="2"/>
    </row>
    <row r="129" spans="2:22" x14ac:dyDescent="0.35">
      <c r="B129" s="41" t="s">
        <v>12</v>
      </c>
      <c r="C129" s="42"/>
      <c r="D129" s="43"/>
      <c r="E129" s="43"/>
      <c r="F129" s="43"/>
      <c r="G129" s="3"/>
      <c r="H129" s="4"/>
      <c r="I129" s="4"/>
      <c r="J129" s="4"/>
      <c r="K129" s="4"/>
      <c r="S129" s="2"/>
      <c r="T129" s="2"/>
      <c r="U129" s="2"/>
      <c r="V129" s="2"/>
    </row>
    <row r="130" spans="2:22" x14ac:dyDescent="0.35">
      <c r="B130" s="44" t="s">
        <v>13</v>
      </c>
      <c r="C130" s="60">
        <v>1</v>
      </c>
      <c r="D130" s="46">
        <v>1.2260250450903565</v>
      </c>
      <c r="E130" s="46">
        <v>0.93363904934079989</v>
      </c>
      <c r="F130" s="46">
        <v>0.55499363440076299</v>
      </c>
      <c r="G130" s="3"/>
      <c r="H130" s="4"/>
      <c r="I130" s="4"/>
      <c r="J130" s="4"/>
      <c r="K130" s="4"/>
      <c r="S130" s="2"/>
      <c r="T130" s="2"/>
      <c r="U130" s="2"/>
      <c r="V130" s="2"/>
    </row>
    <row r="131" spans="2:22" x14ac:dyDescent="0.35">
      <c r="B131" s="44"/>
      <c r="C131" s="50"/>
      <c r="D131" s="46"/>
      <c r="E131" s="46"/>
      <c r="F131" s="46"/>
      <c r="G131" s="3"/>
      <c r="H131" s="4"/>
      <c r="I131" s="4"/>
      <c r="J131" s="4"/>
      <c r="K131" s="4"/>
      <c r="S131" s="2"/>
      <c r="T131" s="2"/>
      <c r="U131" s="2"/>
      <c r="V131" s="2"/>
    </row>
    <row r="132" spans="2:22" x14ac:dyDescent="0.35">
      <c r="B132" s="36" t="s">
        <v>14</v>
      </c>
      <c r="C132" s="60">
        <v>19.5</v>
      </c>
      <c r="D132" s="46">
        <f>+D133+D134</f>
        <v>20.770587657365567</v>
      </c>
      <c r="E132" s="46">
        <v>21.103135058865028</v>
      </c>
      <c r="F132" s="46">
        <v>23.407630237633999</v>
      </c>
      <c r="G132" s="3"/>
      <c r="H132" s="4"/>
      <c r="I132" s="4"/>
      <c r="J132" s="4"/>
      <c r="K132" s="4"/>
      <c r="S132" s="2"/>
      <c r="T132" s="2"/>
      <c r="U132" s="2"/>
      <c r="V132" s="2"/>
    </row>
    <row r="133" spans="2:22" x14ac:dyDescent="0.35">
      <c r="B133" s="47" t="s">
        <v>15</v>
      </c>
      <c r="C133" s="62">
        <v>13.4</v>
      </c>
      <c r="D133" s="49">
        <v>13.64743802949058</v>
      </c>
      <c r="E133" s="49">
        <v>14.071078971735966</v>
      </c>
      <c r="F133" s="49">
        <v>15.389862501251915</v>
      </c>
      <c r="G133" s="3"/>
      <c r="H133" s="4"/>
      <c r="I133" s="4"/>
      <c r="J133" s="4"/>
      <c r="K133" s="4"/>
      <c r="S133" s="2"/>
      <c r="T133" s="2"/>
      <c r="U133" s="2"/>
      <c r="V133" s="2"/>
    </row>
    <row r="134" spans="2:22" x14ac:dyDescent="0.35">
      <c r="B134" s="47" t="s">
        <v>16</v>
      </c>
      <c r="C134" s="62">
        <v>6.1</v>
      </c>
      <c r="D134" s="49">
        <v>7.1231496278749891</v>
      </c>
      <c r="E134" s="49">
        <v>7.032056087129062</v>
      </c>
      <c r="F134" s="49">
        <v>8.0177677363820834</v>
      </c>
      <c r="G134" s="3"/>
      <c r="H134" s="4"/>
      <c r="I134" s="4"/>
      <c r="J134" s="4"/>
      <c r="K134" s="4"/>
      <c r="S134" s="2"/>
      <c r="T134" s="2"/>
      <c r="U134" s="2"/>
      <c r="V134" s="2"/>
    </row>
    <row r="135" spans="2:22" x14ac:dyDescent="0.35">
      <c r="B135" s="47"/>
      <c r="C135" s="50"/>
      <c r="D135" s="51"/>
      <c r="E135" s="51"/>
      <c r="F135" s="51"/>
      <c r="G135" s="3"/>
      <c r="H135" s="4"/>
      <c r="I135" s="4"/>
      <c r="J135" s="4"/>
      <c r="K135" s="4"/>
      <c r="S135" s="2"/>
      <c r="T135" s="2"/>
      <c r="U135" s="2"/>
      <c r="V135" s="2"/>
    </row>
    <row r="136" spans="2:22" x14ac:dyDescent="0.35">
      <c r="B136" s="52" t="s">
        <v>17</v>
      </c>
      <c r="C136" s="60">
        <v>79.5</v>
      </c>
      <c r="D136" s="54">
        <f>+D137+D138+D139</f>
        <v>78.00338729754408</v>
      </c>
      <c r="E136" s="54">
        <v>77.963225891794167</v>
      </c>
      <c r="F136" s="54">
        <v>76.037376127965246</v>
      </c>
      <c r="G136" s="3"/>
      <c r="H136" s="4"/>
      <c r="I136" s="4"/>
      <c r="J136" s="4"/>
      <c r="K136" s="4"/>
      <c r="S136" s="2"/>
      <c r="T136" s="2"/>
      <c r="U136" s="2"/>
      <c r="V136" s="2"/>
    </row>
    <row r="137" spans="2:22" x14ac:dyDescent="0.35">
      <c r="B137" s="47" t="s">
        <v>18</v>
      </c>
      <c r="C137" s="62">
        <v>30.4</v>
      </c>
      <c r="D137" s="49">
        <v>30.05807439615878</v>
      </c>
      <c r="E137" s="49">
        <v>29.523347590281759</v>
      </c>
      <c r="F137" s="49">
        <v>27.882497624742737</v>
      </c>
      <c r="G137" s="3"/>
      <c r="H137" s="4"/>
      <c r="I137" s="4"/>
      <c r="J137" s="4"/>
      <c r="K137" s="4"/>
      <c r="S137" s="2"/>
      <c r="T137" s="2"/>
      <c r="U137" s="2"/>
      <c r="V137" s="2"/>
    </row>
    <row r="138" spans="2:22" x14ac:dyDescent="0.35">
      <c r="B138" s="47" t="s">
        <v>19</v>
      </c>
      <c r="C138" s="62">
        <v>32.299999999999997</v>
      </c>
      <c r="D138" s="49">
        <v>32.333909300105731</v>
      </c>
      <c r="E138" s="49">
        <v>32.309449270250013</v>
      </c>
      <c r="F138" s="49">
        <v>32.404554358427902</v>
      </c>
      <c r="G138" s="3"/>
      <c r="H138" s="4"/>
      <c r="I138" s="4"/>
      <c r="J138" s="4"/>
      <c r="K138" s="4"/>
      <c r="S138" s="2"/>
      <c r="T138" s="2"/>
      <c r="U138" s="2"/>
      <c r="V138" s="2"/>
    </row>
    <row r="139" spans="2:22" x14ac:dyDescent="0.35">
      <c r="B139" s="71" t="s">
        <v>20</v>
      </c>
      <c r="C139" s="75">
        <v>16.8</v>
      </c>
      <c r="D139" s="73">
        <v>15.611403601279566</v>
      </c>
      <c r="E139" s="73">
        <v>16.130429031262402</v>
      </c>
      <c r="F139" s="73">
        <v>15.7503241447946</v>
      </c>
      <c r="G139" s="3"/>
      <c r="H139" s="4"/>
      <c r="I139" s="4"/>
      <c r="J139" s="4"/>
      <c r="K139" s="4"/>
      <c r="S139" s="2"/>
      <c r="T139" s="2"/>
      <c r="U139" s="2"/>
      <c r="V139" s="2"/>
    </row>
    <row r="140" spans="2:22" x14ac:dyDescent="0.35">
      <c r="B140" s="64" t="s">
        <v>32</v>
      </c>
      <c r="C140" s="68"/>
      <c r="D140" s="68"/>
      <c r="E140" s="68"/>
      <c r="F140" s="68"/>
      <c r="G140" s="33"/>
      <c r="H140" s="33"/>
      <c r="I140" s="33"/>
      <c r="J140" s="34"/>
    </row>
    <row r="141" spans="2:22" x14ac:dyDescent="0.35">
      <c r="B141" s="64" t="s">
        <v>24</v>
      </c>
      <c r="C141" s="68"/>
      <c r="D141" s="68"/>
      <c r="E141" s="68"/>
      <c r="F141" s="68"/>
      <c r="G141" s="33"/>
      <c r="H141" s="33"/>
      <c r="I141" s="33"/>
      <c r="J141" s="34"/>
    </row>
    <row r="142" spans="2:22" x14ac:dyDescent="0.35">
      <c r="B142" s="64" t="s">
        <v>25</v>
      </c>
      <c r="C142" s="68"/>
      <c r="D142" s="68"/>
      <c r="E142" s="68"/>
      <c r="F142" s="68"/>
      <c r="G142" s="33"/>
      <c r="H142" s="33"/>
      <c r="I142" s="33"/>
      <c r="J142" s="34"/>
    </row>
    <row r="143" spans="2:22" x14ac:dyDescent="0.35">
      <c r="B143" s="11"/>
      <c r="C143" s="57"/>
      <c r="D143" s="57"/>
      <c r="E143" s="57"/>
      <c r="F143" s="57"/>
      <c r="G143" s="33"/>
      <c r="H143" s="33"/>
      <c r="I143" s="33"/>
      <c r="J143" s="34"/>
    </row>
    <row r="144" spans="2:22" ht="39.75" customHeight="1" x14ac:dyDescent="0.35">
      <c r="B144" s="85" t="s">
        <v>45</v>
      </c>
      <c r="C144" s="85"/>
      <c r="D144" s="85"/>
      <c r="E144" s="85"/>
      <c r="F144" s="85"/>
      <c r="G144" s="85"/>
      <c r="H144" s="5"/>
      <c r="I144" s="32"/>
      <c r="J144" s="32"/>
    </row>
    <row r="145" spans="2:22" x14ac:dyDescent="0.35">
      <c r="B145" s="86" t="s">
        <v>11</v>
      </c>
      <c r="C145" s="83" t="s">
        <v>9</v>
      </c>
      <c r="D145" s="84"/>
      <c r="E145" s="84"/>
      <c r="F145" s="46"/>
      <c r="G145" s="4"/>
      <c r="H145" s="4"/>
      <c r="I145" s="4"/>
      <c r="J145" s="4"/>
      <c r="K145" s="4"/>
      <c r="R145" s="2"/>
      <c r="S145" s="2"/>
      <c r="T145" s="2"/>
      <c r="U145" s="2"/>
      <c r="V145" s="2"/>
    </row>
    <row r="146" spans="2:22" x14ac:dyDescent="0.35">
      <c r="B146" s="87"/>
      <c r="C146" s="77" t="s">
        <v>27</v>
      </c>
      <c r="D146" s="78" t="s">
        <v>2</v>
      </c>
      <c r="E146" s="78" t="s">
        <v>29</v>
      </c>
      <c r="F146" s="46"/>
      <c r="G146" s="4"/>
      <c r="H146" s="4"/>
      <c r="I146" s="4"/>
      <c r="J146" s="4"/>
      <c r="K146" s="4"/>
      <c r="R146" s="2"/>
      <c r="S146" s="2"/>
      <c r="T146" s="2"/>
      <c r="U146" s="2"/>
      <c r="V146" s="2"/>
    </row>
    <row r="147" spans="2:22" x14ac:dyDescent="0.35">
      <c r="B147" s="36" t="s">
        <v>10</v>
      </c>
      <c r="C147" s="74">
        <v>1109340</v>
      </c>
      <c r="D147" s="38">
        <v>1136393</v>
      </c>
      <c r="E147" s="38">
        <v>1126552</v>
      </c>
      <c r="F147" s="46"/>
      <c r="G147" s="4"/>
      <c r="H147" s="4"/>
      <c r="I147" s="4"/>
      <c r="J147" s="4"/>
      <c r="K147" s="4"/>
      <c r="R147" s="2"/>
      <c r="S147" s="2"/>
      <c r="T147" s="2"/>
      <c r="U147" s="2"/>
      <c r="V147" s="2"/>
    </row>
    <row r="148" spans="2:22" x14ac:dyDescent="0.35">
      <c r="B148" s="36"/>
      <c r="C148" s="39"/>
      <c r="D148" s="40"/>
      <c r="E148" s="40"/>
      <c r="F148" s="46"/>
      <c r="G148" s="4"/>
      <c r="H148" s="4"/>
      <c r="I148" s="4"/>
      <c r="J148" s="4"/>
      <c r="K148" s="4"/>
      <c r="R148" s="2"/>
      <c r="S148" s="2"/>
      <c r="T148" s="2"/>
      <c r="U148" s="2"/>
      <c r="V148" s="2"/>
    </row>
    <row r="149" spans="2:22" x14ac:dyDescent="0.35">
      <c r="B149" s="41" t="s">
        <v>12</v>
      </c>
      <c r="C149" s="42"/>
      <c r="D149" s="43"/>
      <c r="E149" s="43"/>
      <c r="F149" s="46"/>
      <c r="G149" s="4"/>
      <c r="H149" s="4"/>
      <c r="I149" s="4"/>
      <c r="J149" s="4"/>
      <c r="K149" s="4"/>
      <c r="R149" s="2"/>
      <c r="S149" s="2"/>
      <c r="T149" s="2"/>
      <c r="U149" s="2"/>
      <c r="V149" s="2"/>
    </row>
    <row r="150" spans="2:22" x14ac:dyDescent="0.35">
      <c r="B150" s="44" t="s">
        <v>13</v>
      </c>
      <c r="C150" s="60">
        <v>0.46586258496042693</v>
      </c>
      <c r="D150" s="46">
        <v>0.36114266807345696</v>
      </c>
      <c r="E150" s="46">
        <v>0.74377392255306463</v>
      </c>
      <c r="F150" s="46"/>
      <c r="G150" s="4"/>
      <c r="H150" s="4"/>
      <c r="I150" s="4"/>
      <c r="J150" s="4"/>
      <c r="K150" s="4"/>
      <c r="R150" s="2"/>
      <c r="S150" s="2"/>
      <c r="T150" s="2"/>
      <c r="U150" s="2"/>
      <c r="V150" s="2"/>
    </row>
    <row r="151" spans="2:22" x14ac:dyDescent="0.35">
      <c r="B151" s="44"/>
      <c r="C151" s="50"/>
      <c r="D151" s="46"/>
      <c r="E151" s="46"/>
      <c r="F151" s="46"/>
      <c r="G151" s="4"/>
      <c r="H151" s="4"/>
      <c r="I151" s="4"/>
      <c r="J151" s="4"/>
      <c r="K151" s="4"/>
      <c r="R151" s="2"/>
      <c r="S151" s="2"/>
      <c r="T151" s="2"/>
      <c r="U151" s="2"/>
      <c r="V151" s="2"/>
    </row>
    <row r="152" spans="2:22" x14ac:dyDescent="0.35">
      <c r="B152" s="36" t="s">
        <v>14</v>
      </c>
      <c r="C152" s="60">
        <v>23.140155407719906</v>
      </c>
      <c r="D152" s="46">
        <v>20.678321672167993</v>
      </c>
      <c r="E152" s="46">
        <v>19.249799387866695</v>
      </c>
      <c r="F152" s="46"/>
      <c r="G152" s="4"/>
      <c r="H152" s="4"/>
      <c r="I152" s="4"/>
      <c r="J152" s="4"/>
      <c r="K152" s="4"/>
      <c r="R152" s="2"/>
      <c r="S152" s="2"/>
      <c r="T152" s="2"/>
      <c r="U152" s="2"/>
      <c r="V152" s="2"/>
    </row>
    <row r="153" spans="2:22" x14ac:dyDescent="0.35">
      <c r="B153" s="47" t="s">
        <v>15</v>
      </c>
      <c r="C153" s="62">
        <v>15.053184776533795</v>
      </c>
      <c r="D153" s="49">
        <v>12.898002715609829</v>
      </c>
      <c r="E153" s="49">
        <v>11.882451941854438</v>
      </c>
      <c r="F153" s="46"/>
      <c r="G153" s="4"/>
      <c r="H153" s="4"/>
      <c r="I153" s="4"/>
      <c r="J153" s="4"/>
      <c r="K153" s="4"/>
      <c r="R153" s="2"/>
      <c r="S153" s="2"/>
      <c r="T153" s="2"/>
      <c r="U153" s="2"/>
      <c r="V153" s="2"/>
    </row>
    <row r="154" spans="2:22" x14ac:dyDescent="0.35">
      <c r="B154" s="47" t="s">
        <v>16</v>
      </c>
      <c r="C154" s="62">
        <v>8.0869706311861105</v>
      </c>
      <c r="D154" s="49">
        <v>7.7803189565581636</v>
      </c>
      <c r="E154" s="49">
        <v>7.367347446012257</v>
      </c>
      <c r="F154" s="46"/>
      <c r="G154" s="4"/>
      <c r="H154" s="4"/>
      <c r="I154" s="4"/>
      <c r="J154" s="4"/>
      <c r="K154" s="4"/>
      <c r="R154" s="2"/>
      <c r="S154" s="2"/>
      <c r="T154" s="2"/>
      <c r="U154" s="2"/>
      <c r="V154" s="2"/>
    </row>
    <row r="155" spans="2:22" x14ac:dyDescent="0.35">
      <c r="B155" s="47"/>
      <c r="C155" s="50"/>
      <c r="D155" s="51"/>
      <c r="E155" s="51"/>
      <c r="F155" s="46"/>
      <c r="G155" s="4"/>
      <c r="H155" s="4"/>
      <c r="I155" s="4"/>
      <c r="J155" s="4"/>
      <c r="K155" s="4"/>
      <c r="R155" s="2"/>
      <c r="S155" s="2"/>
      <c r="T155" s="2"/>
      <c r="U155" s="2"/>
      <c r="V155" s="2"/>
    </row>
    <row r="156" spans="2:22" x14ac:dyDescent="0.35">
      <c r="B156" s="52" t="s">
        <v>17</v>
      </c>
      <c r="C156" s="60">
        <v>76.393982007319664</v>
      </c>
      <c r="D156" s="54">
        <v>78.960535659758548</v>
      </c>
      <c r="E156" s="54">
        <v>80.006426689580238</v>
      </c>
      <c r="F156" s="46"/>
      <c r="G156" s="4"/>
      <c r="H156" s="4"/>
      <c r="I156" s="4"/>
      <c r="J156" s="4"/>
      <c r="K156" s="4"/>
      <c r="R156" s="2"/>
      <c r="S156" s="2"/>
      <c r="T156" s="2"/>
      <c r="U156" s="2"/>
      <c r="V156" s="2"/>
    </row>
    <row r="157" spans="2:22" x14ac:dyDescent="0.35">
      <c r="B157" s="47" t="s">
        <v>18</v>
      </c>
      <c r="C157" s="62">
        <v>28.88230839958894</v>
      </c>
      <c r="D157" s="49">
        <v>27.872663770368174</v>
      </c>
      <c r="E157" s="49">
        <v>28.049659491971969</v>
      </c>
      <c r="F157" s="46"/>
      <c r="G157" s="4"/>
      <c r="H157" s="4"/>
      <c r="I157" s="4"/>
      <c r="J157" s="4"/>
      <c r="K157" s="4"/>
      <c r="R157" s="2"/>
      <c r="S157" s="2"/>
      <c r="T157" s="2"/>
      <c r="U157" s="2"/>
      <c r="V157" s="2"/>
    </row>
    <row r="158" spans="2:22" x14ac:dyDescent="0.35">
      <c r="B158" s="47" t="s">
        <v>19</v>
      </c>
      <c r="C158" s="62">
        <v>32.893792705572686</v>
      </c>
      <c r="D158" s="49">
        <v>34.803188685604361</v>
      </c>
      <c r="E158" s="49">
        <v>36.416516947286944</v>
      </c>
      <c r="F158" s="46"/>
      <c r="G158" s="4"/>
      <c r="H158" s="4"/>
      <c r="I158" s="4"/>
      <c r="J158" s="4"/>
      <c r="K158" s="4"/>
      <c r="R158" s="2"/>
      <c r="S158" s="2"/>
      <c r="T158" s="2"/>
      <c r="U158" s="2"/>
      <c r="V158" s="2"/>
    </row>
    <row r="159" spans="2:22" x14ac:dyDescent="0.35">
      <c r="B159" s="71" t="s">
        <v>20</v>
      </c>
      <c r="C159" s="75">
        <v>14.61788090215804</v>
      </c>
      <c r="D159" s="73">
        <v>16.284683203786013</v>
      </c>
      <c r="E159" s="73">
        <v>15.540250250321334</v>
      </c>
      <c r="F159" s="46"/>
      <c r="G159" s="4"/>
      <c r="H159" s="4"/>
      <c r="I159" s="4"/>
      <c r="J159" s="4"/>
      <c r="K159" s="4"/>
      <c r="R159" s="2"/>
      <c r="S159" s="2"/>
      <c r="T159" s="2"/>
      <c r="U159" s="2"/>
      <c r="V159" s="2"/>
    </row>
    <row r="160" spans="2:22" x14ac:dyDescent="0.35">
      <c r="B160" s="64" t="s">
        <v>33</v>
      </c>
      <c r="C160" s="68"/>
      <c r="D160" s="68"/>
      <c r="E160" s="68"/>
      <c r="F160" s="57"/>
      <c r="G160" s="33"/>
      <c r="H160" s="33"/>
      <c r="I160" s="33"/>
      <c r="J160" s="34"/>
    </row>
    <row r="161" spans="2:10" x14ac:dyDescent="0.35">
      <c r="B161" s="64" t="s">
        <v>24</v>
      </c>
      <c r="C161" s="68"/>
      <c r="D161" s="68"/>
      <c r="E161" s="68"/>
      <c r="F161" s="57"/>
      <c r="G161" s="33"/>
      <c r="H161" s="33"/>
      <c r="I161" s="33"/>
      <c r="J161" s="34"/>
    </row>
    <row r="162" spans="2:10" x14ac:dyDescent="0.35">
      <c r="B162" s="64" t="s">
        <v>25</v>
      </c>
      <c r="C162" s="68"/>
      <c r="D162" s="68"/>
      <c r="E162" s="68"/>
      <c r="F162" s="57"/>
      <c r="G162" s="33"/>
      <c r="H162" s="33"/>
      <c r="I162" s="33"/>
      <c r="J162" s="34"/>
    </row>
  </sheetData>
  <mergeCells count="25">
    <mergeCell ref="B84:G84"/>
    <mergeCell ref="B145:B146"/>
    <mergeCell ref="C145:E145"/>
    <mergeCell ref="B85:B86"/>
    <mergeCell ref="C85:F85"/>
    <mergeCell ref="B125:B126"/>
    <mergeCell ref="C125:F125"/>
    <mergeCell ref="B105:B106"/>
    <mergeCell ref="C105:F105"/>
    <mergeCell ref="B144:G144"/>
    <mergeCell ref="B124:G124"/>
    <mergeCell ref="B104:G104"/>
    <mergeCell ref="B23:G23"/>
    <mergeCell ref="B1:F1"/>
    <mergeCell ref="B24:B25"/>
    <mergeCell ref="C24:F24"/>
    <mergeCell ref="B65:B66"/>
    <mergeCell ref="C65:F65"/>
    <mergeCell ref="B3:B4"/>
    <mergeCell ref="C3:F3"/>
    <mergeCell ref="B45:B46"/>
    <mergeCell ref="C45:F45"/>
    <mergeCell ref="B2:G2"/>
    <mergeCell ref="B64:G64"/>
    <mergeCell ref="B44:G44"/>
  </mergeCells>
  <pageMargins left="0.27559055118110237" right="0.19685039370078741" top="0.59055118110236227" bottom="0.59055118110236227" header="0.31496062992125984" footer="0.31496062992125984"/>
  <pageSetup paperSize="41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SECTORECONÓMICO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Gerónima Benítez Romero</dc:creator>
  <cp:lastModifiedBy>Nancy Cano</cp:lastModifiedBy>
  <dcterms:created xsi:type="dcterms:W3CDTF">2019-07-19T12:58:00Z</dcterms:created>
  <dcterms:modified xsi:type="dcterms:W3CDTF">2019-09-23T18:25:52Z</dcterms:modified>
</cp:coreProperties>
</file>